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workbookProtection workbookPassword="BE32" lockStructure="1" lockWindows="1"/>
  <bookViews>
    <workbookView xWindow="240" yWindow="240" windowWidth="25360" windowHeight="158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6" i="1" l="1"/>
  <c r="D76" i="1"/>
  <c r="D81" i="1"/>
  <c r="DN3" i="1"/>
  <c r="C81" i="1"/>
  <c r="DN2" i="1"/>
  <c r="B81" i="1"/>
  <c r="DN1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M114" i="1"/>
  <c r="DM113" i="1"/>
  <c r="DM112" i="1"/>
  <c r="DM111" i="1"/>
  <c r="DM110" i="1"/>
  <c r="DM109" i="1"/>
  <c r="DM108" i="1"/>
  <c r="DM107" i="1"/>
  <c r="DM106" i="1"/>
  <c r="DM105" i="1"/>
  <c r="DM104" i="1"/>
  <c r="DM103" i="1"/>
  <c r="DM102" i="1"/>
  <c r="DM101" i="1"/>
  <c r="DM100" i="1"/>
  <c r="DM99" i="1"/>
  <c r="DM98" i="1"/>
  <c r="DM97" i="1"/>
  <c r="DM96" i="1"/>
  <c r="DM95" i="1"/>
  <c r="DM94" i="1"/>
  <c r="DM93" i="1"/>
  <c r="DM92" i="1"/>
  <c r="DM91" i="1"/>
  <c r="DM90" i="1"/>
  <c r="DM89" i="1"/>
  <c r="DM88" i="1"/>
  <c r="DM87" i="1"/>
  <c r="DM86" i="1"/>
  <c r="DM85" i="1"/>
  <c r="DM84" i="1"/>
  <c r="DM83" i="1"/>
  <c r="DM82" i="1"/>
  <c r="DM81" i="1"/>
  <c r="DM80" i="1"/>
  <c r="DM79" i="1"/>
  <c r="DM78" i="1"/>
  <c r="DM77" i="1"/>
  <c r="DM76" i="1"/>
  <c r="DM75" i="1"/>
  <c r="DM74" i="1"/>
  <c r="DM73" i="1"/>
  <c r="DM72" i="1"/>
  <c r="DM71" i="1"/>
  <c r="DM70" i="1"/>
  <c r="DM69" i="1"/>
  <c r="DM68" i="1"/>
  <c r="DM67" i="1"/>
  <c r="DM66" i="1"/>
  <c r="DM65" i="1"/>
  <c r="DM64" i="1"/>
  <c r="DM63" i="1"/>
  <c r="DM62" i="1"/>
  <c r="DM61" i="1"/>
  <c r="DM60" i="1"/>
  <c r="DM59" i="1"/>
  <c r="DM58" i="1"/>
  <c r="DM57" i="1"/>
  <c r="DM56" i="1"/>
  <c r="DM55" i="1"/>
  <c r="DM54" i="1"/>
  <c r="DM53" i="1"/>
  <c r="DM52" i="1"/>
  <c r="DM51" i="1"/>
  <c r="DM50" i="1"/>
  <c r="DM49" i="1"/>
  <c r="DM48" i="1"/>
  <c r="DM47" i="1"/>
  <c r="DM46" i="1"/>
  <c r="DM45" i="1"/>
  <c r="DM44" i="1"/>
  <c r="DM43" i="1"/>
  <c r="DM42" i="1"/>
  <c r="DM41" i="1"/>
  <c r="DM40" i="1"/>
  <c r="DM39" i="1"/>
  <c r="DM3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19" i="1"/>
  <c r="DM15" i="1"/>
  <c r="DM25" i="1"/>
  <c r="DM24" i="1"/>
  <c r="DM23" i="1"/>
  <c r="DM22" i="1"/>
  <c r="DM21" i="1"/>
  <c r="DM20" i="1"/>
  <c r="DM18" i="1"/>
  <c r="DM17" i="1"/>
  <c r="DM16" i="1"/>
  <c r="DM14" i="1"/>
  <c r="DM13" i="1"/>
  <c r="DM12" i="1"/>
  <c r="DM11" i="1"/>
  <c r="DM10" i="1"/>
  <c r="DM9" i="1"/>
  <c r="DM8" i="1"/>
  <c r="DM7" i="1"/>
  <c r="DM6" i="1"/>
  <c r="DM5" i="1"/>
  <c r="DM4" i="1"/>
  <c r="DM3" i="1"/>
  <c r="DM2" i="1"/>
  <c r="DM1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K78" i="1"/>
  <c r="DK79" i="1"/>
  <c r="DK83" i="1"/>
  <c r="DK84" i="1"/>
  <c r="DK86" i="1"/>
  <c r="DJ78" i="1"/>
  <c r="DJ79" i="1"/>
  <c r="DJ83" i="1"/>
  <c r="DJ84" i="1"/>
  <c r="DJ86" i="1"/>
  <c r="DI78" i="1"/>
  <c r="DI79" i="1"/>
  <c r="DI83" i="1"/>
  <c r="DI84" i="1"/>
  <c r="DI86" i="1"/>
  <c r="DH78" i="1"/>
  <c r="DH79" i="1"/>
  <c r="DH83" i="1"/>
  <c r="DH84" i="1"/>
  <c r="DH86" i="1"/>
  <c r="DG78" i="1"/>
  <c r="DG79" i="1"/>
  <c r="DG83" i="1"/>
  <c r="DG84" i="1"/>
  <c r="DG86" i="1"/>
  <c r="DF76" i="1"/>
  <c r="DG76" i="1"/>
  <c r="DH76" i="1"/>
  <c r="DI76" i="1"/>
  <c r="DJ76" i="1"/>
  <c r="DK76" i="1"/>
  <c r="DK81" i="1"/>
  <c r="DJ81" i="1"/>
  <c r="DI81" i="1"/>
  <c r="DH81" i="1"/>
  <c r="DG81" i="1"/>
  <c r="DF78" i="1"/>
  <c r="DF79" i="1"/>
  <c r="DF83" i="1"/>
  <c r="DF84" i="1"/>
  <c r="DF86" i="1"/>
  <c r="DE78" i="1"/>
  <c r="DE79" i="1"/>
  <c r="DE83" i="1"/>
  <c r="DE84" i="1"/>
  <c r="DE86" i="1"/>
  <c r="DD78" i="1"/>
  <c r="DD79" i="1"/>
  <c r="DD83" i="1"/>
  <c r="DD84" i="1"/>
  <c r="DD86" i="1"/>
  <c r="DC78" i="1"/>
  <c r="DC79" i="1"/>
  <c r="DC83" i="1"/>
  <c r="DC84" i="1"/>
  <c r="DC86" i="1"/>
  <c r="CY76" i="1"/>
  <c r="CZ76" i="1"/>
  <c r="DA76" i="1"/>
  <c r="DB76" i="1"/>
  <c r="DC76" i="1"/>
  <c r="DD76" i="1"/>
  <c r="DF81" i="1"/>
  <c r="DE81" i="1"/>
  <c r="DD81" i="1"/>
  <c r="DC81" i="1"/>
  <c r="DB78" i="1"/>
  <c r="DB79" i="1"/>
  <c r="DB83" i="1"/>
  <c r="DB84" i="1"/>
  <c r="DB86" i="1"/>
  <c r="DA78" i="1"/>
  <c r="DA79" i="1"/>
  <c r="DA83" i="1"/>
  <c r="DA84" i="1"/>
  <c r="DA86" i="1"/>
  <c r="CZ78" i="1"/>
  <c r="CZ79" i="1"/>
  <c r="CZ83" i="1"/>
  <c r="CZ84" i="1"/>
  <c r="CZ86" i="1"/>
  <c r="CY78" i="1"/>
  <c r="CY79" i="1"/>
  <c r="CY83" i="1"/>
  <c r="CY84" i="1"/>
  <c r="CY86" i="1"/>
  <c r="CX78" i="1"/>
  <c r="CX79" i="1"/>
  <c r="CX83" i="1"/>
  <c r="CX84" i="1"/>
  <c r="CX86" i="1"/>
  <c r="DB81" i="1"/>
  <c r="DA81" i="1"/>
  <c r="CZ81" i="1"/>
  <c r="CY81" i="1"/>
  <c r="CX81" i="1"/>
  <c r="CQ76" i="1"/>
  <c r="CR76" i="1"/>
  <c r="CS76" i="1"/>
  <c r="CT76" i="1"/>
  <c r="CU76" i="1"/>
  <c r="CV76" i="1"/>
  <c r="CW76" i="1"/>
  <c r="CW78" i="1"/>
  <c r="CW79" i="1"/>
  <c r="CW83" i="1"/>
  <c r="CW84" i="1"/>
  <c r="CW86" i="1"/>
  <c r="CV78" i="1"/>
  <c r="CV79" i="1"/>
  <c r="CV83" i="1"/>
  <c r="CV84" i="1"/>
  <c r="CV86" i="1"/>
  <c r="CU78" i="1"/>
  <c r="CU79" i="1"/>
  <c r="CU83" i="1"/>
  <c r="CU84" i="1"/>
  <c r="CU86" i="1"/>
  <c r="CT78" i="1"/>
  <c r="CT79" i="1"/>
  <c r="CT83" i="1"/>
  <c r="CT84" i="1"/>
  <c r="CT86" i="1"/>
  <c r="CS78" i="1"/>
  <c r="CS79" i="1"/>
  <c r="CS83" i="1"/>
  <c r="CS84" i="1"/>
  <c r="CS86" i="1"/>
  <c r="CR78" i="1"/>
  <c r="CR79" i="1"/>
  <c r="CR83" i="1"/>
  <c r="CR84" i="1"/>
  <c r="CR86" i="1"/>
  <c r="CQ78" i="1"/>
  <c r="CQ79" i="1"/>
  <c r="CQ83" i="1"/>
  <c r="CQ84" i="1"/>
  <c r="CQ86" i="1"/>
  <c r="CW81" i="1"/>
  <c r="CV81" i="1"/>
  <c r="CU81" i="1"/>
  <c r="CT81" i="1"/>
  <c r="CS81" i="1"/>
  <c r="CR81" i="1"/>
  <c r="CQ81" i="1"/>
  <c r="B22" i="1"/>
  <c r="C22" i="1"/>
  <c r="D22" i="1"/>
  <c r="E22" i="1"/>
  <c r="F22" i="1"/>
  <c r="G22" i="1"/>
  <c r="H22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O24" i="1"/>
  <c r="CO25" i="1"/>
  <c r="CO29" i="1"/>
  <c r="CO30" i="1"/>
  <c r="CO32" i="1"/>
  <c r="CO27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B79" i="1"/>
  <c r="B83" i="1"/>
  <c r="C78" i="1"/>
  <c r="C79" i="1"/>
  <c r="C83" i="1"/>
  <c r="C84" i="1"/>
  <c r="C86" i="1"/>
  <c r="CP78" i="1"/>
  <c r="CP79" i="1"/>
  <c r="CP83" i="1"/>
  <c r="CP84" i="1"/>
  <c r="CP86" i="1"/>
  <c r="CO78" i="1"/>
  <c r="CO79" i="1"/>
  <c r="CO83" i="1"/>
  <c r="CO84" i="1"/>
  <c r="CO86" i="1"/>
  <c r="CN78" i="1"/>
  <c r="CN79" i="1"/>
  <c r="CN83" i="1"/>
  <c r="CN84" i="1"/>
  <c r="CN86" i="1"/>
  <c r="CM78" i="1"/>
  <c r="CM79" i="1"/>
  <c r="CM83" i="1"/>
  <c r="CM84" i="1"/>
  <c r="CM86" i="1"/>
  <c r="CL78" i="1"/>
  <c r="CL79" i="1"/>
  <c r="CL83" i="1"/>
  <c r="CL84" i="1"/>
  <c r="CL86" i="1"/>
  <c r="CK78" i="1"/>
  <c r="CK79" i="1"/>
  <c r="CK83" i="1"/>
  <c r="CK84" i="1"/>
  <c r="CK86" i="1"/>
  <c r="CJ78" i="1"/>
  <c r="CJ79" i="1"/>
  <c r="CJ83" i="1"/>
  <c r="CJ84" i="1"/>
  <c r="CJ86" i="1"/>
  <c r="CI78" i="1"/>
  <c r="CI79" i="1"/>
  <c r="CI83" i="1"/>
  <c r="CI84" i="1"/>
  <c r="CI86" i="1"/>
  <c r="CH78" i="1"/>
  <c r="CH79" i="1"/>
  <c r="CH83" i="1"/>
  <c r="CH84" i="1"/>
  <c r="CH86" i="1"/>
  <c r="CG78" i="1"/>
  <c r="CG79" i="1"/>
  <c r="CG83" i="1"/>
  <c r="CG84" i="1"/>
  <c r="CG86" i="1"/>
  <c r="CF78" i="1"/>
  <c r="CF79" i="1"/>
  <c r="CF83" i="1"/>
  <c r="CF84" i="1"/>
  <c r="CF86" i="1"/>
  <c r="CE78" i="1"/>
  <c r="CE79" i="1"/>
  <c r="CE83" i="1"/>
  <c r="CE84" i="1"/>
  <c r="CE86" i="1"/>
  <c r="CD78" i="1"/>
  <c r="CD79" i="1"/>
  <c r="CD83" i="1"/>
  <c r="CD84" i="1"/>
  <c r="CD86" i="1"/>
  <c r="CC78" i="1"/>
  <c r="CC79" i="1"/>
  <c r="CC83" i="1"/>
  <c r="CC84" i="1"/>
  <c r="CC86" i="1"/>
  <c r="CB76" i="1"/>
  <c r="CC76" i="1"/>
  <c r="CD76" i="1"/>
  <c r="CE76" i="1"/>
  <c r="CF76" i="1"/>
  <c r="CG76" i="1"/>
  <c r="CI76" i="1"/>
  <c r="CJ76" i="1"/>
  <c r="CK76" i="1"/>
  <c r="CL76" i="1"/>
  <c r="CM76" i="1"/>
  <c r="CN76" i="1"/>
  <c r="CO76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78" i="1"/>
  <c r="CB79" i="1"/>
  <c r="CB83" i="1"/>
  <c r="CB84" i="1"/>
  <c r="CB86" i="1"/>
  <c r="CA78" i="1"/>
  <c r="CA79" i="1"/>
  <c r="CA83" i="1"/>
  <c r="CA84" i="1"/>
  <c r="CA86" i="1"/>
  <c r="BZ78" i="1"/>
  <c r="BZ79" i="1"/>
  <c r="BZ83" i="1"/>
  <c r="BZ84" i="1"/>
  <c r="BZ86" i="1"/>
  <c r="BY78" i="1"/>
  <c r="BY79" i="1"/>
  <c r="BY83" i="1"/>
  <c r="BY84" i="1"/>
  <c r="BY86" i="1"/>
  <c r="BX78" i="1"/>
  <c r="BX79" i="1"/>
  <c r="BX83" i="1"/>
  <c r="BX84" i="1"/>
  <c r="BX86" i="1"/>
  <c r="BW78" i="1"/>
  <c r="BW79" i="1"/>
  <c r="BW83" i="1"/>
  <c r="BW84" i="1"/>
  <c r="BW86" i="1"/>
  <c r="BV78" i="1"/>
  <c r="BV79" i="1"/>
  <c r="BV83" i="1"/>
  <c r="BV84" i="1"/>
  <c r="BV86" i="1"/>
  <c r="BU78" i="1"/>
  <c r="BU79" i="1"/>
  <c r="BU83" i="1"/>
  <c r="BU84" i="1"/>
  <c r="BU86" i="1"/>
  <c r="BT78" i="1"/>
  <c r="BT79" i="1"/>
  <c r="BT83" i="1"/>
  <c r="BT84" i="1"/>
  <c r="BT86" i="1"/>
  <c r="BS78" i="1"/>
  <c r="BS79" i="1"/>
  <c r="BS83" i="1"/>
  <c r="BS84" i="1"/>
  <c r="BS86" i="1"/>
  <c r="BR78" i="1"/>
  <c r="BR79" i="1"/>
  <c r="BR83" i="1"/>
  <c r="BR84" i="1"/>
  <c r="BR86" i="1"/>
  <c r="BQ78" i="1"/>
  <c r="BQ79" i="1"/>
  <c r="BQ83" i="1"/>
  <c r="BQ84" i="1"/>
  <c r="BQ86" i="1"/>
  <c r="BP78" i="1"/>
  <c r="BP79" i="1"/>
  <c r="BP83" i="1"/>
  <c r="BP84" i="1"/>
  <c r="BP86" i="1"/>
  <c r="BO78" i="1"/>
  <c r="BO79" i="1"/>
  <c r="BO83" i="1"/>
  <c r="BO84" i="1"/>
  <c r="BO86" i="1"/>
  <c r="BN78" i="1"/>
  <c r="BN79" i="1"/>
  <c r="BN83" i="1"/>
  <c r="BN84" i="1"/>
  <c r="BN86" i="1"/>
  <c r="BM78" i="1"/>
  <c r="BM79" i="1"/>
  <c r="BM83" i="1"/>
  <c r="BM84" i="1"/>
  <c r="BM86" i="1"/>
  <c r="BL78" i="1"/>
  <c r="BL79" i="1"/>
  <c r="BL83" i="1"/>
  <c r="BL84" i="1"/>
  <c r="BL86" i="1"/>
  <c r="BK78" i="1"/>
  <c r="BK79" i="1"/>
  <c r="BK83" i="1"/>
  <c r="BK84" i="1"/>
  <c r="BK86" i="1"/>
  <c r="BJ78" i="1"/>
  <c r="BJ79" i="1"/>
  <c r="BJ83" i="1"/>
  <c r="BJ84" i="1"/>
  <c r="BJ86" i="1"/>
  <c r="BI78" i="1"/>
  <c r="BI79" i="1"/>
  <c r="BI83" i="1"/>
  <c r="BI84" i="1"/>
  <c r="BI86" i="1"/>
  <c r="BH78" i="1"/>
  <c r="BH79" i="1"/>
  <c r="BH83" i="1"/>
  <c r="BH84" i="1"/>
  <c r="BH86" i="1"/>
  <c r="BG78" i="1"/>
  <c r="BG79" i="1"/>
  <c r="BG83" i="1"/>
  <c r="BG84" i="1"/>
  <c r="BG86" i="1"/>
  <c r="BE76" i="1"/>
  <c r="BF76" i="1"/>
  <c r="BG76" i="1"/>
  <c r="BH76" i="1"/>
  <c r="BI76" i="1"/>
  <c r="BJ76" i="1"/>
  <c r="BK76" i="1"/>
  <c r="BM76" i="1"/>
  <c r="BN76" i="1"/>
  <c r="BO76" i="1"/>
  <c r="BP76" i="1"/>
  <c r="BQ76" i="1"/>
  <c r="BR76" i="1"/>
  <c r="BT76" i="1"/>
  <c r="BU76" i="1"/>
  <c r="BV76" i="1"/>
  <c r="BW76" i="1"/>
  <c r="BX76" i="1"/>
  <c r="BY76" i="1"/>
  <c r="BZ76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78" i="1"/>
  <c r="BF79" i="1"/>
  <c r="BF83" i="1"/>
  <c r="BF84" i="1"/>
  <c r="BF86" i="1"/>
  <c r="BE78" i="1"/>
  <c r="BE79" i="1"/>
  <c r="BE83" i="1"/>
  <c r="BE84" i="1"/>
  <c r="BE86" i="1"/>
  <c r="BD78" i="1"/>
  <c r="BD79" i="1"/>
  <c r="BD83" i="1"/>
  <c r="BD84" i="1"/>
  <c r="BD86" i="1"/>
  <c r="BC78" i="1"/>
  <c r="BC79" i="1"/>
  <c r="BC83" i="1"/>
  <c r="BC84" i="1"/>
  <c r="BC86" i="1"/>
  <c r="BB78" i="1"/>
  <c r="BB79" i="1"/>
  <c r="BB83" i="1"/>
  <c r="BB84" i="1"/>
  <c r="BB86" i="1"/>
  <c r="BA78" i="1"/>
  <c r="BA79" i="1"/>
  <c r="BA83" i="1"/>
  <c r="BA84" i="1"/>
  <c r="BA86" i="1"/>
  <c r="AZ78" i="1"/>
  <c r="AZ79" i="1"/>
  <c r="AZ83" i="1"/>
  <c r="AZ84" i="1"/>
  <c r="AZ86" i="1"/>
  <c r="AY78" i="1"/>
  <c r="AY79" i="1"/>
  <c r="AY83" i="1"/>
  <c r="AY84" i="1"/>
  <c r="AY86" i="1"/>
  <c r="AX78" i="1"/>
  <c r="AX79" i="1"/>
  <c r="AX83" i="1"/>
  <c r="AX84" i="1"/>
  <c r="AX86" i="1"/>
  <c r="AW78" i="1"/>
  <c r="AW79" i="1"/>
  <c r="AW83" i="1"/>
  <c r="AW84" i="1"/>
  <c r="AW86" i="1"/>
  <c r="AV78" i="1"/>
  <c r="AV79" i="1"/>
  <c r="AV83" i="1"/>
  <c r="AV84" i="1"/>
  <c r="AV86" i="1"/>
  <c r="AU78" i="1"/>
  <c r="AU79" i="1"/>
  <c r="AU83" i="1"/>
  <c r="AU84" i="1"/>
  <c r="AU86" i="1"/>
  <c r="AT78" i="1"/>
  <c r="AT79" i="1"/>
  <c r="AT83" i="1"/>
  <c r="AT84" i="1"/>
  <c r="AT86" i="1"/>
  <c r="AS78" i="1"/>
  <c r="AS79" i="1"/>
  <c r="AS83" i="1"/>
  <c r="AS84" i="1"/>
  <c r="AS86" i="1"/>
  <c r="AR78" i="1"/>
  <c r="AR79" i="1"/>
  <c r="AR83" i="1"/>
  <c r="AR84" i="1"/>
  <c r="AR86" i="1"/>
  <c r="AQ78" i="1"/>
  <c r="AQ79" i="1"/>
  <c r="AQ83" i="1"/>
  <c r="AQ84" i="1"/>
  <c r="AQ86" i="1"/>
  <c r="AP78" i="1"/>
  <c r="AP79" i="1"/>
  <c r="AP83" i="1"/>
  <c r="AP84" i="1"/>
  <c r="AP86" i="1"/>
  <c r="AO78" i="1"/>
  <c r="AO79" i="1"/>
  <c r="AO83" i="1"/>
  <c r="AO84" i="1"/>
  <c r="AO86" i="1"/>
  <c r="AN78" i="1"/>
  <c r="AN79" i="1"/>
  <c r="AN83" i="1"/>
  <c r="AN84" i="1"/>
  <c r="AN86" i="1"/>
  <c r="AM78" i="1"/>
  <c r="AM79" i="1"/>
  <c r="AM83" i="1"/>
  <c r="AM84" i="1"/>
  <c r="AM86" i="1"/>
  <c r="AL78" i="1"/>
  <c r="AL79" i="1"/>
  <c r="AL83" i="1"/>
  <c r="AL84" i="1"/>
  <c r="AL86" i="1"/>
  <c r="AK78" i="1"/>
  <c r="AK79" i="1"/>
  <c r="AK83" i="1"/>
  <c r="AK84" i="1"/>
  <c r="AK86" i="1"/>
  <c r="AJ78" i="1"/>
  <c r="AJ79" i="1"/>
  <c r="AJ83" i="1"/>
  <c r="AJ84" i="1"/>
  <c r="AJ86" i="1"/>
  <c r="AH76" i="1"/>
  <c r="AI76" i="1"/>
  <c r="AJ76" i="1"/>
  <c r="AK76" i="1"/>
  <c r="AL76" i="1"/>
  <c r="AM76" i="1"/>
  <c r="AO76" i="1"/>
  <c r="AP76" i="1"/>
  <c r="AQ76" i="1"/>
  <c r="AR76" i="1"/>
  <c r="AS76" i="1"/>
  <c r="AT76" i="1"/>
  <c r="AU76" i="1"/>
  <c r="AW76" i="1"/>
  <c r="AX76" i="1"/>
  <c r="AY76" i="1"/>
  <c r="AZ76" i="1"/>
  <c r="BA76" i="1"/>
  <c r="BB76" i="1"/>
  <c r="BC76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78" i="1"/>
  <c r="AI79" i="1"/>
  <c r="AI83" i="1"/>
  <c r="AI84" i="1"/>
  <c r="AI86" i="1"/>
  <c r="AH78" i="1"/>
  <c r="AH79" i="1"/>
  <c r="AH83" i="1"/>
  <c r="AH84" i="1"/>
  <c r="AH86" i="1"/>
  <c r="AG78" i="1"/>
  <c r="AG79" i="1"/>
  <c r="AG83" i="1"/>
  <c r="AG84" i="1"/>
  <c r="AG86" i="1"/>
  <c r="AF78" i="1"/>
  <c r="AF79" i="1"/>
  <c r="AF83" i="1"/>
  <c r="AF84" i="1"/>
  <c r="AF86" i="1"/>
  <c r="AE78" i="1"/>
  <c r="AE79" i="1"/>
  <c r="AE83" i="1"/>
  <c r="AE84" i="1"/>
  <c r="AE86" i="1"/>
  <c r="AD78" i="1"/>
  <c r="AD79" i="1"/>
  <c r="AD83" i="1"/>
  <c r="AD84" i="1"/>
  <c r="AD86" i="1"/>
  <c r="AC78" i="1"/>
  <c r="AC79" i="1"/>
  <c r="AC83" i="1"/>
  <c r="AC84" i="1"/>
  <c r="AC86" i="1"/>
  <c r="AB78" i="1"/>
  <c r="AB79" i="1"/>
  <c r="AB83" i="1"/>
  <c r="AB84" i="1"/>
  <c r="AB86" i="1"/>
  <c r="AA78" i="1"/>
  <c r="AA79" i="1"/>
  <c r="AA83" i="1"/>
  <c r="AA84" i="1"/>
  <c r="AA86" i="1"/>
  <c r="Z78" i="1"/>
  <c r="Z79" i="1"/>
  <c r="Z83" i="1"/>
  <c r="Z84" i="1"/>
  <c r="Z86" i="1"/>
  <c r="Y78" i="1"/>
  <c r="Y79" i="1"/>
  <c r="Y83" i="1"/>
  <c r="Y84" i="1"/>
  <c r="Y86" i="1"/>
  <c r="X78" i="1"/>
  <c r="X79" i="1"/>
  <c r="X83" i="1"/>
  <c r="X84" i="1"/>
  <c r="X86" i="1"/>
  <c r="W78" i="1"/>
  <c r="W79" i="1"/>
  <c r="W83" i="1"/>
  <c r="W84" i="1"/>
  <c r="W86" i="1"/>
  <c r="V78" i="1"/>
  <c r="V79" i="1"/>
  <c r="V83" i="1"/>
  <c r="V84" i="1"/>
  <c r="V86" i="1"/>
  <c r="U78" i="1"/>
  <c r="U79" i="1"/>
  <c r="U83" i="1"/>
  <c r="U84" i="1"/>
  <c r="U86" i="1"/>
  <c r="T78" i="1"/>
  <c r="T79" i="1"/>
  <c r="T83" i="1"/>
  <c r="T84" i="1"/>
  <c r="T86" i="1"/>
  <c r="S78" i="1"/>
  <c r="S79" i="1"/>
  <c r="S83" i="1"/>
  <c r="S84" i="1"/>
  <c r="S86" i="1"/>
  <c r="R78" i="1"/>
  <c r="R79" i="1"/>
  <c r="R83" i="1"/>
  <c r="R84" i="1"/>
  <c r="R86" i="1"/>
  <c r="Q78" i="1"/>
  <c r="Q79" i="1"/>
  <c r="Q83" i="1"/>
  <c r="Q84" i="1"/>
  <c r="Q86" i="1"/>
  <c r="P78" i="1"/>
  <c r="P79" i="1"/>
  <c r="P83" i="1"/>
  <c r="P84" i="1"/>
  <c r="P86" i="1"/>
  <c r="O78" i="1"/>
  <c r="O79" i="1"/>
  <c r="O83" i="1"/>
  <c r="O84" i="1"/>
  <c r="O86" i="1"/>
  <c r="N78" i="1"/>
  <c r="N79" i="1"/>
  <c r="N83" i="1"/>
  <c r="N84" i="1"/>
  <c r="N86" i="1"/>
  <c r="M78" i="1"/>
  <c r="M79" i="1"/>
  <c r="M83" i="1"/>
  <c r="M84" i="1"/>
  <c r="M86" i="1"/>
  <c r="L78" i="1"/>
  <c r="L79" i="1"/>
  <c r="L83" i="1"/>
  <c r="L84" i="1"/>
  <c r="L86" i="1"/>
  <c r="K76" i="1"/>
  <c r="L76" i="1"/>
  <c r="M76" i="1"/>
  <c r="N76" i="1"/>
  <c r="O76" i="1"/>
  <c r="P76" i="1"/>
  <c r="R76" i="1"/>
  <c r="S76" i="1"/>
  <c r="T76" i="1"/>
  <c r="U76" i="1"/>
  <c r="V76" i="1"/>
  <c r="W76" i="1"/>
  <c r="X76" i="1"/>
  <c r="Z76" i="1"/>
  <c r="AA76" i="1"/>
  <c r="AB76" i="1"/>
  <c r="AC76" i="1"/>
  <c r="AD76" i="1"/>
  <c r="AE76" i="1"/>
  <c r="AF76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78" i="1"/>
  <c r="K79" i="1"/>
  <c r="K83" i="1"/>
  <c r="K84" i="1"/>
  <c r="K86" i="1"/>
  <c r="K81" i="1"/>
  <c r="J78" i="1"/>
  <c r="J79" i="1"/>
  <c r="J83" i="1"/>
  <c r="J84" i="1"/>
  <c r="J86" i="1"/>
  <c r="J81" i="1"/>
  <c r="I78" i="1"/>
  <c r="I79" i="1"/>
  <c r="I83" i="1"/>
  <c r="I84" i="1"/>
  <c r="I86" i="1"/>
  <c r="H78" i="1"/>
  <c r="H79" i="1"/>
  <c r="H83" i="1"/>
  <c r="H84" i="1"/>
  <c r="H86" i="1"/>
  <c r="G78" i="1"/>
  <c r="G79" i="1"/>
  <c r="G83" i="1"/>
  <c r="G84" i="1"/>
  <c r="G86" i="1"/>
  <c r="F78" i="1"/>
  <c r="F79" i="1"/>
  <c r="F83" i="1"/>
  <c r="F84" i="1"/>
  <c r="F86" i="1"/>
  <c r="E78" i="1"/>
  <c r="E79" i="1"/>
  <c r="E83" i="1"/>
  <c r="E84" i="1"/>
  <c r="E86" i="1"/>
  <c r="E76" i="1"/>
  <c r="F76" i="1"/>
  <c r="G76" i="1"/>
  <c r="H76" i="1"/>
  <c r="I76" i="1"/>
  <c r="I81" i="1"/>
  <c r="H81" i="1"/>
  <c r="G81" i="1"/>
  <c r="F81" i="1"/>
  <c r="E81" i="1"/>
  <c r="D78" i="1"/>
  <c r="D79" i="1"/>
  <c r="D83" i="1"/>
  <c r="D84" i="1"/>
  <c r="D86" i="1"/>
  <c r="B84" i="1"/>
  <c r="B86" i="1"/>
  <c r="CN24" i="1"/>
  <c r="CN25" i="1"/>
  <c r="CN29" i="1"/>
  <c r="CN30" i="1"/>
  <c r="CN32" i="1"/>
  <c r="CM24" i="1"/>
  <c r="CM25" i="1"/>
  <c r="CM29" i="1"/>
  <c r="CM30" i="1"/>
  <c r="CM32" i="1"/>
  <c r="CL24" i="1"/>
  <c r="CL25" i="1"/>
  <c r="CL29" i="1"/>
  <c r="CL30" i="1"/>
  <c r="CL32" i="1"/>
  <c r="CK24" i="1"/>
  <c r="CK25" i="1"/>
  <c r="CK29" i="1"/>
  <c r="CK30" i="1"/>
  <c r="CK32" i="1"/>
  <c r="CJ24" i="1"/>
  <c r="CJ25" i="1"/>
  <c r="CJ29" i="1"/>
  <c r="CJ30" i="1"/>
  <c r="CJ32" i="1"/>
  <c r="CI24" i="1"/>
  <c r="CI25" i="1"/>
  <c r="CI29" i="1"/>
  <c r="CI30" i="1"/>
  <c r="CI32" i="1"/>
  <c r="CH24" i="1"/>
  <c r="CH25" i="1"/>
  <c r="CH29" i="1"/>
  <c r="CH30" i="1"/>
  <c r="CH32" i="1"/>
  <c r="CG24" i="1"/>
  <c r="CG25" i="1"/>
  <c r="CG29" i="1"/>
  <c r="CG30" i="1"/>
  <c r="CG32" i="1"/>
  <c r="CF24" i="1"/>
  <c r="CF25" i="1"/>
  <c r="CF29" i="1"/>
  <c r="CF30" i="1"/>
  <c r="CF32" i="1"/>
  <c r="CE24" i="1"/>
  <c r="CE25" i="1"/>
  <c r="CE29" i="1"/>
  <c r="CE30" i="1"/>
  <c r="CE32" i="1"/>
  <c r="CD24" i="1"/>
  <c r="CD25" i="1"/>
  <c r="CD29" i="1"/>
  <c r="CD30" i="1"/>
  <c r="CD32" i="1"/>
  <c r="CC24" i="1"/>
  <c r="CC25" i="1"/>
  <c r="CC29" i="1"/>
  <c r="CC30" i="1"/>
  <c r="CC32" i="1"/>
  <c r="CB24" i="1"/>
  <c r="CB25" i="1"/>
  <c r="CB29" i="1"/>
  <c r="CB30" i="1"/>
  <c r="CB32" i="1"/>
  <c r="CA24" i="1"/>
  <c r="CA25" i="1"/>
  <c r="CA29" i="1"/>
  <c r="CA30" i="1"/>
  <c r="CA32" i="1"/>
  <c r="BZ24" i="1"/>
  <c r="BZ25" i="1"/>
  <c r="BZ29" i="1"/>
  <c r="BZ30" i="1"/>
  <c r="BZ32" i="1"/>
  <c r="BY24" i="1"/>
  <c r="BY25" i="1"/>
  <c r="BY29" i="1"/>
  <c r="BY30" i="1"/>
  <c r="BY32" i="1"/>
  <c r="BX24" i="1"/>
  <c r="BX25" i="1"/>
  <c r="BX29" i="1"/>
  <c r="BX30" i="1"/>
  <c r="BX32" i="1"/>
  <c r="BW24" i="1"/>
  <c r="BW25" i="1"/>
  <c r="BW29" i="1"/>
  <c r="BW30" i="1"/>
  <c r="BW32" i="1"/>
  <c r="BV24" i="1"/>
  <c r="BV25" i="1"/>
  <c r="BV29" i="1"/>
  <c r="BV30" i="1"/>
  <c r="BV32" i="1"/>
  <c r="BU24" i="1"/>
  <c r="BU25" i="1"/>
  <c r="BU29" i="1"/>
  <c r="BU30" i="1"/>
  <c r="BU32" i="1"/>
  <c r="BT24" i="1"/>
  <c r="BT25" i="1"/>
  <c r="BT29" i="1"/>
  <c r="BT30" i="1"/>
  <c r="BT32" i="1"/>
  <c r="BS24" i="1"/>
  <c r="BS25" i="1"/>
  <c r="BS29" i="1"/>
  <c r="BS30" i="1"/>
  <c r="BS32" i="1"/>
  <c r="BR24" i="1"/>
  <c r="BR25" i="1"/>
  <c r="BR29" i="1"/>
  <c r="BR30" i="1"/>
  <c r="BR32" i="1"/>
  <c r="BQ24" i="1"/>
  <c r="BQ25" i="1"/>
  <c r="BQ29" i="1"/>
  <c r="BQ30" i="1"/>
  <c r="BQ32" i="1"/>
  <c r="BP24" i="1"/>
  <c r="BP25" i="1"/>
  <c r="BP29" i="1"/>
  <c r="BP30" i="1"/>
  <c r="BP32" i="1"/>
  <c r="BO24" i="1"/>
  <c r="BO25" i="1"/>
  <c r="BO29" i="1"/>
  <c r="BO30" i="1"/>
  <c r="BO32" i="1"/>
  <c r="BN24" i="1"/>
  <c r="BN25" i="1"/>
  <c r="BN29" i="1"/>
  <c r="BN30" i="1"/>
  <c r="BN32" i="1"/>
  <c r="BM24" i="1"/>
  <c r="BM25" i="1"/>
  <c r="BM29" i="1"/>
  <c r="BM30" i="1"/>
  <c r="BM32" i="1"/>
  <c r="BL24" i="1"/>
  <c r="BL25" i="1"/>
  <c r="BL29" i="1"/>
  <c r="BL30" i="1"/>
  <c r="BL32" i="1"/>
  <c r="BK24" i="1"/>
  <c r="BK25" i="1"/>
  <c r="BK29" i="1"/>
  <c r="BK30" i="1"/>
  <c r="BK32" i="1"/>
  <c r="BJ24" i="1"/>
  <c r="BJ25" i="1"/>
  <c r="BJ29" i="1"/>
  <c r="BJ30" i="1"/>
  <c r="BJ32" i="1"/>
  <c r="BI24" i="1"/>
  <c r="BI25" i="1"/>
  <c r="BI29" i="1"/>
  <c r="BI30" i="1"/>
  <c r="BI32" i="1"/>
  <c r="BH24" i="1"/>
  <c r="BH25" i="1"/>
  <c r="BH29" i="1"/>
  <c r="BH30" i="1"/>
  <c r="BH32" i="1"/>
  <c r="BG24" i="1"/>
  <c r="BG25" i="1"/>
  <c r="BG29" i="1"/>
  <c r="BG30" i="1"/>
  <c r="BG32" i="1"/>
  <c r="BF24" i="1"/>
  <c r="BF25" i="1"/>
  <c r="BF29" i="1"/>
  <c r="BF30" i="1"/>
  <c r="BF32" i="1"/>
  <c r="BE24" i="1"/>
  <c r="BE25" i="1"/>
  <c r="BE29" i="1"/>
  <c r="BE30" i="1"/>
  <c r="BE32" i="1"/>
  <c r="BD24" i="1"/>
  <c r="BD25" i="1"/>
  <c r="BD29" i="1"/>
  <c r="BD30" i="1"/>
  <c r="BD32" i="1"/>
  <c r="BC24" i="1"/>
  <c r="BC25" i="1"/>
  <c r="BC29" i="1"/>
  <c r="BC30" i="1"/>
  <c r="BC32" i="1"/>
  <c r="BB24" i="1"/>
  <c r="BB25" i="1"/>
  <c r="BB29" i="1"/>
  <c r="BB30" i="1"/>
  <c r="BB32" i="1"/>
  <c r="BA24" i="1"/>
  <c r="BA25" i="1"/>
  <c r="BA29" i="1"/>
  <c r="BA30" i="1"/>
  <c r="BA32" i="1"/>
  <c r="AZ24" i="1"/>
  <c r="AZ25" i="1"/>
  <c r="AZ29" i="1"/>
  <c r="AZ30" i="1"/>
  <c r="AZ32" i="1"/>
  <c r="AY24" i="1"/>
  <c r="AY25" i="1"/>
  <c r="AY29" i="1"/>
  <c r="AY30" i="1"/>
  <c r="AY32" i="1"/>
  <c r="AX24" i="1"/>
  <c r="AX25" i="1"/>
  <c r="AX29" i="1"/>
  <c r="AX30" i="1"/>
  <c r="AX32" i="1"/>
  <c r="AW24" i="1"/>
  <c r="AW25" i="1"/>
  <c r="AW29" i="1"/>
  <c r="AW30" i="1"/>
  <c r="AW32" i="1"/>
  <c r="AV24" i="1"/>
  <c r="AV25" i="1"/>
  <c r="AV29" i="1"/>
  <c r="AV30" i="1"/>
  <c r="AV32" i="1"/>
  <c r="AU24" i="1"/>
  <c r="AU25" i="1"/>
  <c r="AU29" i="1"/>
  <c r="AU30" i="1"/>
  <c r="AU32" i="1"/>
  <c r="AT24" i="1"/>
  <c r="AT25" i="1"/>
  <c r="AT29" i="1"/>
  <c r="AT30" i="1"/>
  <c r="AT32" i="1"/>
  <c r="AS24" i="1"/>
  <c r="AS25" i="1"/>
  <c r="AS29" i="1"/>
  <c r="AS30" i="1"/>
  <c r="AS32" i="1"/>
  <c r="AR24" i="1"/>
  <c r="AR25" i="1"/>
  <c r="AR29" i="1"/>
  <c r="AR30" i="1"/>
  <c r="AR32" i="1"/>
  <c r="AQ24" i="1"/>
  <c r="AQ25" i="1"/>
  <c r="AQ29" i="1"/>
  <c r="AQ30" i="1"/>
  <c r="AQ32" i="1"/>
  <c r="AP24" i="1"/>
  <c r="AP25" i="1"/>
  <c r="AP29" i="1"/>
  <c r="AP30" i="1"/>
  <c r="AP32" i="1"/>
  <c r="AO24" i="1"/>
  <c r="AO25" i="1"/>
  <c r="AO29" i="1"/>
  <c r="AO30" i="1"/>
  <c r="AO32" i="1"/>
  <c r="AN24" i="1"/>
  <c r="AN25" i="1"/>
  <c r="AN29" i="1"/>
  <c r="AN30" i="1"/>
  <c r="AN32" i="1"/>
  <c r="AM24" i="1"/>
  <c r="AM25" i="1"/>
  <c r="AM29" i="1"/>
  <c r="AM30" i="1"/>
  <c r="AM32" i="1"/>
  <c r="AL24" i="1"/>
  <c r="AL25" i="1"/>
  <c r="AL29" i="1"/>
  <c r="AL30" i="1"/>
  <c r="AL32" i="1"/>
  <c r="AK24" i="1"/>
  <c r="AK25" i="1"/>
  <c r="AK29" i="1"/>
  <c r="AK30" i="1"/>
  <c r="AK32" i="1"/>
  <c r="AJ24" i="1"/>
  <c r="AJ25" i="1"/>
  <c r="AJ29" i="1"/>
  <c r="AJ30" i="1"/>
  <c r="AJ32" i="1"/>
  <c r="AI24" i="1"/>
  <c r="AI25" i="1"/>
  <c r="AI29" i="1"/>
  <c r="AI30" i="1"/>
  <c r="AI32" i="1"/>
  <c r="AH24" i="1"/>
  <c r="AH25" i="1"/>
  <c r="AH29" i="1"/>
  <c r="AH30" i="1"/>
  <c r="AH32" i="1"/>
  <c r="AG24" i="1"/>
  <c r="AG25" i="1"/>
  <c r="AG29" i="1"/>
  <c r="AG30" i="1"/>
  <c r="AG32" i="1"/>
  <c r="AF24" i="1"/>
  <c r="AF25" i="1"/>
  <c r="AF29" i="1"/>
  <c r="AF30" i="1"/>
  <c r="AF32" i="1"/>
  <c r="AE24" i="1"/>
  <c r="AE25" i="1"/>
  <c r="AE29" i="1"/>
  <c r="AE30" i="1"/>
  <c r="AE32" i="1"/>
  <c r="AD24" i="1"/>
  <c r="AD25" i="1"/>
  <c r="AD29" i="1"/>
  <c r="AD30" i="1"/>
  <c r="AD32" i="1"/>
  <c r="AC24" i="1"/>
  <c r="AC25" i="1"/>
  <c r="AC29" i="1"/>
  <c r="AC30" i="1"/>
  <c r="AC32" i="1"/>
  <c r="AB24" i="1"/>
  <c r="AB25" i="1"/>
  <c r="AB29" i="1"/>
  <c r="AB30" i="1"/>
  <c r="AB32" i="1"/>
  <c r="AA24" i="1"/>
  <c r="AA25" i="1"/>
  <c r="AA29" i="1"/>
  <c r="AA30" i="1"/>
  <c r="AA32" i="1"/>
  <c r="Z24" i="1"/>
  <c r="Z25" i="1"/>
  <c r="Z29" i="1"/>
  <c r="Z30" i="1"/>
  <c r="Z32" i="1"/>
  <c r="Y24" i="1"/>
  <c r="Y25" i="1"/>
  <c r="Y29" i="1"/>
  <c r="Y30" i="1"/>
  <c r="Y32" i="1"/>
  <c r="X24" i="1"/>
  <c r="X25" i="1"/>
  <c r="X29" i="1"/>
  <c r="X30" i="1"/>
  <c r="X32" i="1"/>
  <c r="W24" i="1"/>
  <c r="W25" i="1"/>
  <c r="W29" i="1"/>
  <c r="W30" i="1"/>
  <c r="W32" i="1"/>
  <c r="V24" i="1"/>
  <c r="V25" i="1"/>
  <c r="V29" i="1"/>
  <c r="V30" i="1"/>
  <c r="V32" i="1"/>
  <c r="U24" i="1"/>
  <c r="U25" i="1"/>
  <c r="U29" i="1"/>
  <c r="U30" i="1"/>
  <c r="U32" i="1"/>
  <c r="T24" i="1"/>
  <c r="T25" i="1"/>
  <c r="T29" i="1"/>
  <c r="T30" i="1"/>
  <c r="T32" i="1"/>
  <c r="S24" i="1"/>
  <c r="S25" i="1"/>
  <c r="S29" i="1"/>
  <c r="S30" i="1"/>
  <c r="S32" i="1"/>
  <c r="R24" i="1"/>
  <c r="R25" i="1"/>
  <c r="R29" i="1"/>
  <c r="R30" i="1"/>
  <c r="R32" i="1"/>
  <c r="Q24" i="1"/>
  <c r="Q25" i="1"/>
  <c r="Q29" i="1"/>
  <c r="Q30" i="1"/>
  <c r="Q32" i="1"/>
  <c r="P24" i="1"/>
  <c r="P25" i="1"/>
  <c r="P29" i="1"/>
  <c r="P30" i="1"/>
  <c r="P32" i="1"/>
  <c r="O24" i="1"/>
  <c r="O25" i="1"/>
  <c r="O29" i="1"/>
  <c r="O30" i="1"/>
  <c r="O32" i="1"/>
  <c r="N24" i="1"/>
  <c r="N25" i="1"/>
  <c r="N29" i="1"/>
  <c r="N30" i="1"/>
  <c r="N32" i="1"/>
  <c r="M24" i="1"/>
  <c r="M25" i="1"/>
  <c r="M29" i="1"/>
  <c r="M30" i="1"/>
  <c r="M32" i="1"/>
  <c r="L24" i="1"/>
  <c r="L25" i="1"/>
  <c r="L29" i="1"/>
  <c r="L30" i="1"/>
  <c r="L32" i="1"/>
  <c r="K24" i="1"/>
  <c r="K25" i="1"/>
  <c r="K29" i="1"/>
  <c r="K30" i="1"/>
  <c r="K32" i="1"/>
  <c r="J24" i="1"/>
  <c r="J25" i="1"/>
  <c r="J29" i="1"/>
  <c r="J30" i="1"/>
  <c r="J32" i="1"/>
  <c r="I24" i="1"/>
  <c r="I25" i="1"/>
  <c r="I29" i="1"/>
  <c r="I30" i="1"/>
  <c r="I32" i="1"/>
  <c r="B23" i="1"/>
  <c r="C23" i="1"/>
  <c r="D23" i="1"/>
  <c r="E23" i="1"/>
  <c r="F23" i="1"/>
  <c r="G23" i="1"/>
  <c r="H23" i="1"/>
  <c r="H24" i="1"/>
  <c r="H25" i="1"/>
  <c r="H29" i="1"/>
  <c r="H30" i="1"/>
  <c r="H32" i="1"/>
  <c r="G24" i="1"/>
  <c r="G25" i="1"/>
  <c r="G29" i="1"/>
  <c r="G30" i="1"/>
  <c r="G32" i="1"/>
  <c r="F24" i="1"/>
  <c r="F25" i="1"/>
  <c r="F29" i="1"/>
  <c r="F30" i="1"/>
  <c r="F32" i="1"/>
  <c r="E24" i="1"/>
  <c r="E25" i="1"/>
  <c r="E29" i="1"/>
  <c r="E30" i="1"/>
  <c r="E32" i="1"/>
  <c r="D24" i="1"/>
  <c r="D25" i="1"/>
  <c r="D29" i="1"/>
  <c r="D30" i="1"/>
  <c r="D32" i="1"/>
  <c r="C24" i="1"/>
  <c r="C25" i="1"/>
  <c r="C29" i="1"/>
  <c r="C30" i="1"/>
  <c r="C32" i="1"/>
  <c r="B24" i="1"/>
  <c r="B25" i="1"/>
  <c r="B29" i="1"/>
  <c r="B30" i="1"/>
  <c r="B32" i="1"/>
  <c r="A24" i="1"/>
  <c r="A25" i="1"/>
  <c r="A29" i="1"/>
  <c r="A30" i="1"/>
  <c r="A32" i="1"/>
  <c r="CH22" i="1"/>
  <c r="CI22" i="1"/>
  <c r="CJ22" i="1"/>
  <c r="CK22" i="1"/>
  <c r="CL22" i="1"/>
  <c r="CM22" i="1"/>
  <c r="CN22" i="1"/>
  <c r="CN27" i="1"/>
  <c r="CM27" i="1"/>
  <c r="CL27" i="1"/>
  <c r="CK27" i="1"/>
  <c r="CJ27" i="1"/>
  <c r="CI27" i="1"/>
  <c r="CH27" i="1"/>
  <c r="CG27" i="1"/>
  <c r="BZ22" i="1"/>
  <c r="CA22" i="1"/>
  <c r="CB22" i="1"/>
  <c r="CC22" i="1"/>
  <c r="CD22" i="1"/>
  <c r="CE22" i="1"/>
  <c r="CF22" i="1"/>
  <c r="CF27" i="1"/>
  <c r="CE27" i="1"/>
  <c r="CD27" i="1"/>
  <c r="CC27" i="1"/>
  <c r="CB27" i="1"/>
  <c r="CA27" i="1"/>
  <c r="BZ27" i="1"/>
  <c r="BY27" i="1"/>
  <c r="BS22" i="1"/>
  <c r="BT22" i="1"/>
  <c r="BU22" i="1"/>
  <c r="BV22" i="1"/>
  <c r="BW22" i="1"/>
  <c r="BX22" i="1"/>
  <c r="BX27" i="1"/>
  <c r="BW27" i="1"/>
  <c r="BV27" i="1"/>
  <c r="BU27" i="1"/>
  <c r="BT27" i="1"/>
  <c r="BS27" i="1"/>
  <c r="BR27" i="1"/>
  <c r="BK22" i="1"/>
  <c r="BL22" i="1"/>
  <c r="BM22" i="1"/>
  <c r="BN22" i="1"/>
  <c r="BO22" i="1"/>
  <c r="BP22" i="1"/>
  <c r="BQ22" i="1"/>
  <c r="BQ27" i="1"/>
  <c r="BP27" i="1"/>
  <c r="BO27" i="1"/>
  <c r="BN27" i="1"/>
  <c r="BM27" i="1"/>
  <c r="BL27" i="1"/>
  <c r="BK27" i="1"/>
  <c r="BJ27" i="1"/>
  <c r="BC22" i="1"/>
  <c r="BD22" i="1"/>
  <c r="BE22" i="1"/>
  <c r="BF22" i="1"/>
  <c r="BG22" i="1"/>
  <c r="BH22" i="1"/>
  <c r="BI22" i="1"/>
  <c r="BI27" i="1"/>
  <c r="BH27" i="1"/>
  <c r="BG27" i="1"/>
  <c r="BF27" i="1"/>
  <c r="BE27" i="1"/>
  <c r="BD27" i="1"/>
  <c r="BC27" i="1"/>
  <c r="BB27" i="1"/>
  <c r="AV22" i="1"/>
  <c r="AW22" i="1"/>
  <c r="AX22" i="1"/>
  <c r="AY22" i="1"/>
  <c r="AZ22" i="1"/>
  <c r="BA22" i="1"/>
  <c r="BA27" i="1"/>
  <c r="AZ27" i="1"/>
  <c r="AY27" i="1"/>
  <c r="AX27" i="1"/>
  <c r="AW27" i="1"/>
  <c r="AV27" i="1"/>
  <c r="AU27" i="1"/>
  <c r="AN22" i="1"/>
  <c r="AO22" i="1"/>
  <c r="AP22" i="1"/>
  <c r="AQ22" i="1"/>
  <c r="AR22" i="1"/>
  <c r="AS22" i="1"/>
  <c r="AT22" i="1"/>
  <c r="AT27" i="1"/>
  <c r="AS27" i="1"/>
  <c r="AR27" i="1"/>
  <c r="AQ27" i="1"/>
  <c r="AP27" i="1"/>
  <c r="AO27" i="1"/>
  <c r="AN27" i="1"/>
  <c r="AM27" i="1"/>
  <c r="AF22" i="1"/>
  <c r="AG22" i="1"/>
  <c r="AH22" i="1"/>
  <c r="AI22" i="1"/>
  <c r="AJ22" i="1"/>
  <c r="AK22" i="1"/>
  <c r="AL22" i="1"/>
  <c r="AL27" i="1"/>
  <c r="AK27" i="1"/>
  <c r="AJ27" i="1"/>
  <c r="AI27" i="1"/>
  <c r="AH27" i="1"/>
  <c r="AG27" i="1"/>
  <c r="AF27" i="1"/>
  <c r="AE27" i="1"/>
  <c r="Y22" i="1"/>
  <c r="Z22" i="1"/>
  <c r="AA22" i="1"/>
  <c r="AB22" i="1"/>
  <c r="AC22" i="1"/>
  <c r="AD22" i="1"/>
  <c r="AD27" i="1"/>
  <c r="AC27" i="1"/>
  <c r="AB27" i="1"/>
  <c r="AA27" i="1"/>
  <c r="Z27" i="1"/>
  <c r="Y27" i="1"/>
  <c r="X27" i="1"/>
  <c r="Q22" i="1"/>
  <c r="R22" i="1"/>
  <c r="S22" i="1"/>
  <c r="T22" i="1"/>
  <c r="U22" i="1"/>
  <c r="V22" i="1"/>
  <c r="W22" i="1"/>
  <c r="W27" i="1"/>
  <c r="V27" i="1"/>
  <c r="U27" i="1"/>
  <c r="T27" i="1"/>
  <c r="S27" i="1"/>
  <c r="R27" i="1"/>
  <c r="Q27" i="1"/>
  <c r="P27" i="1"/>
  <c r="J22" i="1"/>
  <c r="K22" i="1"/>
  <c r="L22" i="1"/>
  <c r="M22" i="1"/>
  <c r="N22" i="1"/>
  <c r="O22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</calcChain>
</file>

<file path=xl/sharedStrings.xml><?xml version="1.0" encoding="utf-8"?>
<sst xmlns="http://schemas.openxmlformats.org/spreadsheetml/2006/main" count="54" uniqueCount="45">
  <si>
    <t>Bad Moon Effects</t>
  </si>
  <si>
    <t>Russia</t>
  </si>
  <si>
    <t>Ukraine</t>
  </si>
  <si>
    <t>tropical</t>
  </si>
  <si>
    <t>storm Ana</t>
  </si>
  <si>
    <t>invades</t>
  </si>
  <si>
    <t>Combined</t>
  </si>
  <si>
    <t>#236</t>
  </si>
  <si>
    <t>exhaustion</t>
  </si>
  <si>
    <t>much adrenal</t>
  </si>
  <si>
    <t>BLACK=Combined</t>
  </si>
  <si>
    <t>GREEN=Perigee/Apogee</t>
  </si>
  <si>
    <t>Low is closest, High is farthest</t>
  </si>
  <si>
    <t>RED=full/new moon</t>
  </si>
  <si>
    <t>low is full, high is new</t>
  </si>
  <si>
    <t>#246-254</t>
  </si>
  <si>
    <t>very tired</t>
  </si>
  <si>
    <t>- adrenal</t>
  </si>
  <si>
    <t>#264</t>
  </si>
  <si>
    <t>feel weird</t>
  </si>
  <si>
    <t>stressed</t>
  </si>
  <si>
    <t>disabled</t>
  </si>
  <si>
    <t>tired</t>
  </si>
  <si>
    <t>inflamation</t>
  </si>
  <si>
    <t>#280</t>
  </si>
  <si>
    <t>#291</t>
  </si>
  <si>
    <t>some dizzy</t>
  </si>
  <si>
    <t>#305</t>
  </si>
  <si>
    <t>adrena exh</t>
  </si>
  <si>
    <t>depressed</t>
  </si>
  <si>
    <t>#336</t>
  </si>
  <si>
    <t>#348</t>
  </si>
  <si>
    <t>#320-329</t>
  </si>
  <si>
    <t>25 Nov</t>
  </si>
  <si>
    <t>#52</t>
  </si>
  <si>
    <t>#25</t>
  </si>
  <si>
    <t>+</t>
  </si>
  <si>
    <t>-</t>
  </si>
  <si>
    <t>#364</t>
  </si>
  <si>
    <t>unbalanced</t>
  </si>
  <si>
    <t>COMBINED LUNAR CYCLE IS 408 DAYS</t>
  </si>
  <si>
    <t>Two Moon Cycles Combined</t>
  </si>
  <si>
    <t>WORST COMBINATIONS</t>
  </si>
  <si>
    <t>New Moon &amp; Far Distance</t>
  </si>
  <si>
    <t>Full Moon &amp; Close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</si>
</sst>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2"/>
      <color theme="1"/>
      <name val="Verdana"/>
      <family val="2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4"/>
      <color theme="1"/>
      <name val="Verdana"/>
    </font>
    <font>
      <b/>
      <sz val="28"/>
      <color theme="1"/>
      <name val="Verdana"/>
    </font>
    <font>
      <b/>
      <sz val="12"/>
      <color theme="1"/>
      <name val="Verdana"/>
      <family val="2"/>
    </font>
    <font>
      <b/>
      <sz val="18"/>
      <color theme="1"/>
      <name val="Verdana"/>
    </font>
    <font>
      <b/>
      <sz val="24"/>
      <color theme="1"/>
      <name val="Verdana"/>
    </font>
    <font>
      <b/>
      <sz val="16"/>
      <color theme="1"/>
      <name val="Verdana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FDC6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2" fontId="0" fillId="0" borderId="0" xfId="0" applyNumberFormat="1"/>
    <xf numFmtId="164" fontId="0" fillId="0" borderId="0" xfId="0" applyNumberFormat="1"/>
    <xf numFmtId="16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0" fillId="6" borderId="0" xfId="0" applyFill="1"/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0" fillId="7" borderId="0" xfId="0" applyFill="1"/>
    <xf numFmtId="0" fontId="0" fillId="2" borderId="0" xfId="0" applyFill="1" applyAlignment="1">
      <alignment horizontal="right"/>
    </xf>
    <xf numFmtId="0" fontId="0" fillId="0" borderId="0" xfId="0" applyNumberFormat="1"/>
    <xf numFmtId="1" fontId="0" fillId="0" borderId="0" xfId="0" applyNumberFormat="1"/>
    <xf numFmtId="14" fontId="0" fillId="0" borderId="0" xfId="0" applyNumberFormat="1"/>
    <xf numFmtId="14" fontId="8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/>
    </xf>
  </cellXfs>
  <cellStyles count="3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15347454571767"/>
          <c:y val="0.0550000047906073"/>
          <c:w val="0.8772518452992"/>
          <c:h val="0.906061938720467"/>
        </c:manualLayout>
      </c:layout>
      <c:lineChart>
        <c:grouping val="standard"/>
        <c:varyColors val="0"/>
        <c:ser>
          <c:idx val="0"/>
          <c:order val="0"/>
          <c:tx>
            <c:v>Perigee/Apogee</c:v>
          </c:tx>
          <c:marker>
            <c:symbol val="none"/>
          </c:marker>
          <c:cat>
            <c:numRef>
              <c:f>Sheet1!$A$26:$CN$26</c:f>
              <c:numCache>
                <c:formatCode>General</c:formatCode>
                <c:ptCount val="92"/>
                <c:pt idx="0">
                  <c:v>0.0</c:v>
                </c:pt>
                <c:pt idx="1">
                  <c:v>4.0</c:v>
                </c:pt>
                <c:pt idx="2">
                  <c:v>8.0</c:v>
                </c:pt>
                <c:pt idx="3">
                  <c:v>12.0</c:v>
                </c:pt>
                <c:pt idx="4">
                  <c:v>16.0</c:v>
                </c:pt>
                <c:pt idx="5">
                  <c:v>20.0</c:v>
                </c:pt>
                <c:pt idx="6">
                  <c:v>24.0</c:v>
                </c:pt>
                <c:pt idx="7">
                  <c:v>28.0</c:v>
                </c:pt>
                <c:pt idx="8">
                  <c:v>32.0</c:v>
                </c:pt>
                <c:pt idx="9">
                  <c:v>36.0</c:v>
                </c:pt>
                <c:pt idx="10">
                  <c:v>40.0</c:v>
                </c:pt>
                <c:pt idx="11">
                  <c:v>44.0</c:v>
                </c:pt>
                <c:pt idx="12">
                  <c:v>48.0</c:v>
                </c:pt>
                <c:pt idx="13">
                  <c:v>52.0</c:v>
                </c:pt>
                <c:pt idx="14">
                  <c:v>56.0</c:v>
                </c:pt>
                <c:pt idx="15">
                  <c:v>60.0</c:v>
                </c:pt>
                <c:pt idx="16">
                  <c:v>64.0</c:v>
                </c:pt>
                <c:pt idx="17">
                  <c:v>68.0</c:v>
                </c:pt>
                <c:pt idx="18">
                  <c:v>72.0</c:v>
                </c:pt>
                <c:pt idx="19">
                  <c:v>76.0</c:v>
                </c:pt>
                <c:pt idx="20">
                  <c:v>80.0</c:v>
                </c:pt>
                <c:pt idx="21">
                  <c:v>84.0</c:v>
                </c:pt>
                <c:pt idx="22">
                  <c:v>88.0</c:v>
                </c:pt>
                <c:pt idx="23">
                  <c:v>92.0</c:v>
                </c:pt>
                <c:pt idx="24">
                  <c:v>96.0</c:v>
                </c:pt>
                <c:pt idx="25">
                  <c:v>100.0</c:v>
                </c:pt>
                <c:pt idx="26">
                  <c:v>104.0</c:v>
                </c:pt>
                <c:pt idx="27">
                  <c:v>108.0</c:v>
                </c:pt>
                <c:pt idx="28">
                  <c:v>112.0</c:v>
                </c:pt>
                <c:pt idx="29">
                  <c:v>116.0</c:v>
                </c:pt>
                <c:pt idx="30">
                  <c:v>120.0</c:v>
                </c:pt>
                <c:pt idx="31">
                  <c:v>124.0</c:v>
                </c:pt>
                <c:pt idx="32">
                  <c:v>128.0</c:v>
                </c:pt>
                <c:pt idx="33">
                  <c:v>132.0</c:v>
                </c:pt>
                <c:pt idx="34">
                  <c:v>136.0</c:v>
                </c:pt>
                <c:pt idx="35">
                  <c:v>140.0</c:v>
                </c:pt>
                <c:pt idx="36">
                  <c:v>144.0</c:v>
                </c:pt>
                <c:pt idx="37">
                  <c:v>148.0</c:v>
                </c:pt>
                <c:pt idx="38">
                  <c:v>152.0</c:v>
                </c:pt>
                <c:pt idx="39">
                  <c:v>156.0</c:v>
                </c:pt>
                <c:pt idx="40">
                  <c:v>160.0</c:v>
                </c:pt>
                <c:pt idx="41">
                  <c:v>164.0</c:v>
                </c:pt>
                <c:pt idx="42">
                  <c:v>168.0</c:v>
                </c:pt>
                <c:pt idx="43">
                  <c:v>172.0</c:v>
                </c:pt>
                <c:pt idx="44">
                  <c:v>176.0</c:v>
                </c:pt>
                <c:pt idx="45">
                  <c:v>180.0</c:v>
                </c:pt>
                <c:pt idx="46">
                  <c:v>184.0</c:v>
                </c:pt>
                <c:pt idx="47">
                  <c:v>188.0</c:v>
                </c:pt>
                <c:pt idx="48">
                  <c:v>192.0</c:v>
                </c:pt>
                <c:pt idx="49">
                  <c:v>196.0</c:v>
                </c:pt>
                <c:pt idx="50">
                  <c:v>200.0</c:v>
                </c:pt>
                <c:pt idx="51">
                  <c:v>204.0</c:v>
                </c:pt>
                <c:pt idx="52">
                  <c:v>208.0</c:v>
                </c:pt>
                <c:pt idx="53">
                  <c:v>212.0</c:v>
                </c:pt>
                <c:pt idx="54">
                  <c:v>216.0</c:v>
                </c:pt>
                <c:pt idx="55">
                  <c:v>220.0</c:v>
                </c:pt>
                <c:pt idx="56">
                  <c:v>224.0</c:v>
                </c:pt>
                <c:pt idx="57">
                  <c:v>228.0</c:v>
                </c:pt>
                <c:pt idx="58">
                  <c:v>232.0</c:v>
                </c:pt>
                <c:pt idx="59">
                  <c:v>236.0</c:v>
                </c:pt>
                <c:pt idx="60">
                  <c:v>240.0</c:v>
                </c:pt>
                <c:pt idx="61">
                  <c:v>244.0</c:v>
                </c:pt>
                <c:pt idx="62">
                  <c:v>248.0</c:v>
                </c:pt>
                <c:pt idx="63">
                  <c:v>252.0</c:v>
                </c:pt>
                <c:pt idx="64">
                  <c:v>256.0</c:v>
                </c:pt>
                <c:pt idx="65">
                  <c:v>260.0</c:v>
                </c:pt>
                <c:pt idx="66">
                  <c:v>264.0</c:v>
                </c:pt>
                <c:pt idx="67">
                  <c:v>268.0</c:v>
                </c:pt>
                <c:pt idx="68">
                  <c:v>272.0</c:v>
                </c:pt>
                <c:pt idx="69">
                  <c:v>276.0</c:v>
                </c:pt>
                <c:pt idx="70">
                  <c:v>280.0</c:v>
                </c:pt>
                <c:pt idx="71">
                  <c:v>284.0</c:v>
                </c:pt>
                <c:pt idx="72">
                  <c:v>288.0</c:v>
                </c:pt>
                <c:pt idx="73">
                  <c:v>292.0</c:v>
                </c:pt>
                <c:pt idx="74">
                  <c:v>296.0</c:v>
                </c:pt>
                <c:pt idx="75">
                  <c:v>300.0</c:v>
                </c:pt>
                <c:pt idx="76">
                  <c:v>304.0</c:v>
                </c:pt>
                <c:pt idx="77">
                  <c:v>308.0</c:v>
                </c:pt>
                <c:pt idx="78">
                  <c:v>312.0</c:v>
                </c:pt>
                <c:pt idx="79">
                  <c:v>316.0</c:v>
                </c:pt>
                <c:pt idx="80">
                  <c:v>320.0</c:v>
                </c:pt>
                <c:pt idx="81">
                  <c:v>324.0</c:v>
                </c:pt>
                <c:pt idx="82">
                  <c:v>328.0</c:v>
                </c:pt>
                <c:pt idx="83">
                  <c:v>332.0</c:v>
                </c:pt>
                <c:pt idx="84">
                  <c:v>336.0</c:v>
                </c:pt>
                <c:pt idx="85">
                  <c:v>340.0</c:v>
                </c:pt>
                <c:pt idx="86">
                  <c:v>344.0</c:v>
                </c:pt>
                <c:pt idx="87">
                  <c:v>348.0</c:v>
                </c:pt>
                <c:pt idx="88">
                  <c:v>352.0</c:v>
                </c:pt>
                <c:pt idx="89">
                  <c:v>356.0</c:v>
                </c:pt>
                <c:pt idx="90">
                  <c:v>360.0</c:v>
                </c:pt>
                <c:pt idx="91">
                  <c:v>364.0</c:v>
                </c:pt>
              </c:numCache>
            </c:numRef>
          </c:cat>
          <c:val>
            <c:numRef>
              <c:f>Sheet1!$A$25:$CN$25</c:f>
              <c:numCache>
                <c:formatCode>0.00</c:formatCode>
                <c:ptCount val="92"/>
                <c:pt idx="0">
                  <c:v>-0.996331730862691</c:v>
                </c:pt>
                <c:pt idx="1">
                  <c:v>-0.540640817455598</c:v>
                </c:pt>
                <c:pt idx="2">
                  <c:v>0.33604939321543</c:v>
                </c:pt>
                <c:pt idx="3">
                  <c:v>0.951056516295153</c:v>
                </c:pt>
                <c:pt idx="4">
                  <c:v>0.825471896962774</c:v>
                </c:pt>
                <c:pt idx="5">
                  <c:v>0.0570888108627669</c:v>
                </c:pt>
                <c:pt idx="6">
                  <c:v>-0.755749574354259</c:v>
                </c:pt>
                <c:pt idx="7">
                  <c:v>-0.980082561092394</c:v>
                </c:pt>
                <c:pt idx="8">
                  <c:v>-0.441221101243222</c:v>
                </c:pt>
                <c:pt idx="9">
                  <c:v>0.441221101243222</c:v>
                </c:pt>
                <c:pt idx="10">
                  <c:v>0.980082561092394</c:v>
                </c:pt>
                <c:pt idx="11">
                  <c:v>0.755749574354257</c:v>
                </c:pt>
                <c:pt idx="12">
                  <c:v>-0.0570888108627695</c:v>
                </c:pt>
                <c:pt idx="13">
                  <c:v>-0.825471896962775</c:v>
                </c:pt>
                <c:pt idx="14">
                  <c:v>-0.951056516295154</c:v>
                </c:pt>
                <c:pt idx="15">
                  <c:v>-0.336049393215433</c:v>
                </c:pt>
                <c:pt idx="16">
                  <c:v>0.540640817455597</c:v>
                </c:pt>
                <c:pt idx="17">
                  <c:v>0.996331730862691</c:v>
                </c:pt>
                <c:pt idx="18">
                  <c:v>0.676174900274018</c:v>
                </c:pt>
                <c:pt idx="19">
                  <c:v>-0.170522192632624</c:v>
                </c:pt>
                <c:pt idx="20">
                  <c:v>-0.884432930997815</c:v>
                </c:pt>
                <c:pt idx="21">
                  <c:v>-0.909631995354518</c:v>
                </c:pt>
                <c:pt idx="22">
                  <c:v>-0.226496767425763</c:v>
                </c:pt>
                <c:pt idx="23">
                  <c:v>0.633012453808873</c:v>
                </c:pt>
                <c:pt idx="24">
                  <c:v>0.999592192828189</c:v>
                </c:pt>
                <c:pt idx="25">
                  <c:v>0.587785252292471</c:v>
                </c:pt>
                <c:pt idx="26">
                  <c:v>-0.28173255684143</c:v>
                </c:pt>
                <c:pt idx="27">
                  <c:v>-0.93186402921145</c:v>
                </c:pt>
                <c:pt idx="28">
                  <c:v>-0.856349030251591</c:v>
                </c:pt>
                <c:pt idx="29">
                  <c:v>-0.113991409890546</c:v>
                </c:pt>
                <c:pt idx="30">
                  <c:v>0.717131804758961</c:v>
                </c:pt>
                <c:pt idx="31">
                  <c:v>0.989821441880934</c:v>
                </c:pt>
                <c:pt idx="32">
                  <c:v>0.491732924645604</c:v>
                </c:pt>
                <c:pt idx="33">
                  <c:v>-0.389270106317389</c:v>
                </c:pt>
                <c:pt idx="34">
                  <c:v>-0.967146854701956</c:v>
                </c:pt>
                <c:pt idx="35">
                  <c:v>-0.791902245922275</c:v>
                </c:pt>
                <c:pt idx="36">
                  <c:v>-1.47017814589034E-15</c:v>
                </c:pt>
                <c:pt idx="37">
                  <c:v>0.791902245922277</c:v>
                </c:pt>
                <c:pt idx="38">
                  <c:v>0.967146854701957</c:v>
                </c:pt>
                <c:pt idx="39">
                  <c:v>0.389270106317392</c:v>
                </c:pt>
                <c:pt idx="40">
                  <c:v>-0.491732924645602</c:v>
                </c:pt>
                <c:pt idx="41">
                  <c:v>-0.989821441880933</c:v>
                </c:pt>
                <c:pt idx="42">
                  <c:v>-0.717131804758963</c:v>
                </c:pt>
                <c:pt idx="43">
                  <c:v>0.11399140989054</c:v>
                </c:pt>
                <c:pt idx="44">
                  <c:v>0.856349030251591</c:v>
                </c:pt>
                <c:pt idx="45">
                  <c:v>0.931864029211451</c:v>
                </c:pt>
                <c:pt idx="46">
                  <c:v>0.28173255684143</c:v>
                </c:pt>
                <c:pt idx="47">
                  <c:v>-0.587785252292472</c:v>
                </c:pt>
                <c:pt idx="48">
                  <c:v>-0.999592192828189</c:v>
                </c:pt>
                <c:pt idx="49">
                  <c:v>-0.633012453808875</c:v>
                </c:pt>
                <c:pt idx="50">
                  <c:v>0.226496767425771</c:v>
                </c:pt>
                <c:pt idx="51">
                  <c:v>0.909631995354517</c:v>
                </c:pt>
                <c:pt idx="52">
                  <c:v>0.884432930997813</c:v>
                </c:pt>
                <c:pt idx="53">
                  <c:v>0.17052219263263</c:v>
                </c:pt>
                <c:pt idx="54">
                  <c:v>-0.676174900274024</c:v>
                </c:pt>
                <c:pt idx="55" formatCode="General">
                  <c:v>-0.996331730862691</c:v>
                </c:pt>
                <c:pt idx="56">
                  <c:v>-0.540640817455602</c:v>
                </c:pt>
                <c:pt idx="57">
                  <c:v>0.33604939321543</c:v>
                </c:pt>
                <c:pt idx="58">
                  <c:v>0.951056516295151</c:v>
                </c:pt>
                <c:pt idx="59">
                  <c:v>0.825471896962772</c:v>
                </c:pt>
                <c:pt idx="60">
                  <c:v>0.0570888108627742</c:v>
                </c:pt>
                <c:pt idx="61">
                  <c:v>-0.755749574354258</c:v>
                </c:pt>
                <c:pt idx="62">
                  <c:v>-0.980082561092395</c:v>
                </c:pt>
                <c:pt idx="63">
                  <c:v>-0.441221101243219</c:v>
                </c:pt>
                <c:pt idx="64">
                  <c:v>0.441221101243215</c:v>
                </c:pt>
                <c:pt idx="65">
                  <c:v>0.980082561092394</c:v>
                </c:pt>
                <c:pt idx="66">
                  <c:v>0.755749574354261</c:v>
                </c:pt>
                <c:pt idx="67">
                  <c:v>-0.0570888108627693</c:v>
                </c:pt>
                <c:pt idx="68">
                  <c:v>-0.82547189696277</c:v>
                </c:pt>
                <c:pt idx="69">
                  <c:v>-0.95105651629515</c:v>
                </c:pt>
                <c:pt idx="70">
                  <c:v>-0.336049393215428</c:v>
                </c:pt>
                <c:pt idx="71">
                  <c:v>0.540640817455604</c:v>
                </c:pt>
                <c:pt idx="72">
                  <c:v>0.996331730862691</c:v>
                </c:pt>
                <c:pt idx="73">
                  <c:v>0.676174900274027</c:v>
                </c:pt>
                <c:pt idx="74">
                  <c:v>-0.170522192632618</c:v>
                </c:pt>
                <c:pt idx="75">
                  <c:v>-0.884432930997814</c:v>
                </c:pt>
                <c:pt idx="76">
                  <c:v>-0.909631995354516</c:v>
                </c:pt>
                <c:pt idx="77">
                  <c:v>-0.226496767425768</c:v>
                </c:pt>
                <c:pt idx="78">
                  <c:v>0.633012453808871</c:v>
                </c:pt>
                <c:pt idx="79">
                  <c:v>0.999592192828189</c:v>
                </c:pt>
                <c:pt idx="80">
                  <c:v>0.587785252292476</c:v>
                </c:pt>
                <c:pt idx="81">
                  <c:v>-0.281732556841418</c:v>
                </c:pt>
                <c:pt idx="82">
                  <c:v>-0.931864029211455</c:v>
                </c:pt>
                <c:pt idx="83">
                  <c:v>-0.85634903025159</c:v>
                </c:pt>
                <c:pt idx="84">
                  <c:v>-0.113991409890537</c:v>
                </c:pt>
                <c:pt idx="85">
                  <c:v>0.717131804758969</c:v>
                </c:pt>
                <c:pt idx="86">
                  <c:v>0.989821441880933</c:v>
                </c:pt>
                <c:pt idx="87">
                  <c:v>0.491732924645612</c:v>
                </c:pt>
                <c:pt idx="88">
                  <c:v>-0.389270106317387</c:v>
                </c:pt>
                <c:pt idx="89">
                  <c:v>-0.967146854701957</c:v>
                </c:pt>
                <c:pt idx="90">
                  <c:v>-0.791902245922272</c:v>
                </c:pt>
                <c:pt idx="91">
                  <c:v>-3.43041567374414E-15</c:v>
                </c:pt>
              </c:numCache>
            </c:numRef>
          </c:val>
          <c:smooth val="0"/>
        </c:ser>
        <c:ser>
          <c:idx val="1"/>
          <c:order val="1"/>
          <c:tx>
            <c:v>New/Full Moon</c:v>
          </c:tx>
          <c:marker>
            <c:symbol val="none"/>
          </c:marker>
          <c:val>
            <c:numRef>
              <c:f>Sheet1!$A$30:$CN$30</c:f>
              <c:numCache>
                <c:formatCode>General</c:formatCode>
                <c:ptCount val="92"/>
                <c:pt idx="0">
                  <c:v>0.874763084531961</c:v>
                </c:pt>
                <c:pt idx="1">
                  <c:v>0.940700266671033</c:v>
                </c:pt>
                <c:pt idx="2">
                  <c:v>0.364160575252822</c:v>
                </c:pt>
                <c:pt idx="3">
                  <c:v>-0.461092501449326</c:v>
                </c:pt>
                <c:pt idx="4">
                  <c:v>-0.97142989326471</c:v>
                </c:pt>
                <c:pt idx="5">
                  <c:v>-0.818302775908169</c:v>
                </c:pt>
                <c:pt idx="6">
                  <c:v>-0.106293485647365</c:v>
                </c:pt>
                <c:pt idx="7">
                  <c:v>0.678311836269616</c:v>
                </c:pt>
                <c:pt idx="8">
                  <c:v>0.999645611123453</c:v>
                </c:pt>
                <c:pt idx="9">
                  <c:v>0.638244183644819</c:v>
                </c:pt>
                <c:pt idx="10">
                  <c:v>-0.159063496019073</c:v>
                </c:pt>
                <c:pt idx="11">
                  <c:v>-0.84773442788967</c:v>
                </c:pt>
                <c:pt idx="12">
                  <c:v>-0.957422038362005</c:v>
                </c:pt>
                <c:pt idx="13">
                  <c:v>-0.413212185768378</c:v>
                </c:pt>
                <c:pt idx="14">
                  <c:v>0.413212185768378</c:v>
                </c:pt>
                <c:pt idx="15">
                  <c:v>0.957422038362006</c:v>
                </c:pt>
                <c:pt idx="16">
                  <c:v>0.847734427889671</c:v>
                </c:pt>
                <c:pt idx="17">
                  <c:v>0.159063496019072</c:v>
                </c:pt>
                <c:pt idx="18">
                  <c:v>-0.638244183644821</c:v>
                </c:pt>
                <c:pt idx="19">
                  <c:v>-0.999645611123452</c:v>
                </c:pt>
                <c:pt idx="20">
                  <c:v>-0.678311836269618</c:v>
                </c:pt>
                <c:pt idx="21">
                  <c:v>0.106293485647366</c:v>
                </c:pt>
                <c:pt idx="22">
                  <c:v>0.818302775908169</c:v>
                </c:pt>
                <c:pt idx="23">
                  <c:v>0.971429893264709</c:v>
                </c:pt>
                <c:pt idx="24">
                  <c:v>0.461092501449327</c:v>
                </c:pt>
                <c:pt idx="25">
                  <c:v>-0.364160575252821</c:v>
                </c:pt>
                <c:pt idx="26">
                  <c:v>-0.940700266671033</c:v>
                </c:pt>
                <c:pt idx="27">
                  <c:v>-0.874763084531961</c:v>
                </c:pt>
                <c:pt idx="28">
                  <c:v>-0.211382623629627</c:v>
                </c:pt>
                <c:pt idx="29">
                  <c:v>0.596367358538499</c:v>
                </c:pt>
                <c:pt idx="30">
                  <c:v>0.99681200703075</c:v>
                </c:pt>
                <c:pt idx="31">
                  <c:v>0.716456740298315</c:v>
                </c:pt>
                <c:pt idx="32">
                  <c:v>-0.0532221748421815</c:v>
                </c:pt>
                <c:pt idx="33">
                  <c:v>-0.786551555802642</c:v>
                </c:pt>
                <c:pt idx="34">
                  <c:v>-0.982684124592521</c:v>
                </c:pt>
                <c:pt idx="35">
                  <c:v>-0.507665800338838</c:v>
                </c:pt>
                <c:pt idx="36">
                  <c:v>0.31407671202195</c:v>
                </c:pt>
                <c:pt idx="37">
                  <c:v>0.921311977870413</c:v>
                </c:pt>
                <c:pt idx="38">
                  <c:v>0.899312130171219</c:v>
                </c:pt>
                <c:pt idx="39">
                  <c:v>0.263102564227521</c:v>
                </c:pt>
                <c:pt idx="40">
                  <c:v>-0.552800065361193</c:v>
                </c:pt>
                <c:pt idx="41">
                  <c:v>-0.991152831004007</c:v>
                </c:pt>
                <c:pt idx="42">
                  <c:v>-0.752570769856135</c:v>
                </c:pt>
                <c:pt idx="43">
                  <c:v>-1.47017814589034E-15</c:v>
                </c:pt>
                <c:pt idx="44">
                  <c:v>0.752570769856133</c:v>
                </c:pt>
                <c:pt idx="45">
                  <c:v>0.991152831004007</c:v>
                </c:pt>
                <c:pt idx="46">
                  <c:v>0.552800065361196</c:v>
                </c:pt>
                <c:pt idx="47">
                  <c:v>-0.263102564227525</c:v>
                </c:pt>
                <c:pt idx="48">
                  <c:v>-0.899312130171218</c:v>
                </c:pt>
                <c:pt idx="49">
                  <c:v>-0.921311977870414</c:v>
                </c:pt>
                <c:pt idx="50">
                  <c:v>-0.314076712021946</c:v>
                </c:pt>
                <c:pt idx="51">
                  <c:v>0.507665800338836</c:v>
                </c:pt>
                <c:pt idx="52">
                  <c:v>0.982684124592521</c:v>
                </c:pt>
                <c:pt idx="53">
                  <c:v>0.786551555802641</c:v>
                </c:pt>
                <c:pt idx="54">
                  <c:v>0.0532221748421844</c:v>
                </c:pt>
                <c:pt idx="55">
                  <c:v>-0.716456740298316</c:v>
                </c:pt>
                <c:pt idx="56">
                  <c:v>-0.996812007030751</c:v>
                </c:pt>
                <c:pt idx="57">
                  <c:v>-0.596367358538501</c:v>
                </c:pt>
                <c:pt idx="58">
                  <c:v>0.211382623629624</c:v>
                </c:pt>
                <c:pt idx="59">
                  <c:v>0.874763084531957</c:v>
                </c:pt>
                <c:pt idx="60">
                  <c:v>0.940700266671034</c:v>
                </c:pt>
                <c:pt idx="61">
                  <c:v>0.364160575252823</c:v>
                </c:pt>
                <c:pt idx="62">
                  <c:v>-0.46109250144933</c:v>
                </c:pt>
                <c:pt idx="63">
                  <c:v>-0.971429893264709</c:v>
                </c:pt>
                <c:pt idx="64">
                  <c:v>-0.818302775908175</c:v>
                </c:pt>
                <c:pt idx="65">
                  <c:v>-0.106293485647368</c:v>
                </c:pt>
                <c:pt idx="66">
                  <c:v>0.678311836269619</c:v>
                </c:pt>
                <c:pt idx="67">
                  <c:v>0.999645611123452</c:v>
                </c:pt>
                <c:pt idx="68">
                  <c:v>0.638244183644823</c:v>
                </c:pt>
                <c:pt idx="69">
                  <c:v>-0.159063496019067</c:v>
                </c:pt>
                <c:pt idx="70">
                  <c:v>-0.847734427889668</c:v>
                </c:pt>
                <c:pt idx="71">
                  <c:v>-0.957422038362005</c:v>
                </c:pt>
                <c:pt idx="72">
                  <c:v>-0.413212185768383</c:v>
                </c:pt>
                <c:pt idx="73">
                  <c:v>0.413212185768379</c:v>
                </c:pt>
                <c:pt idx="74">
                  <c:v>0.957422038362004</c:v>
                </c:pt>
                <c:pt idx="75">
                  <c:v>0.847734427889671</c:v>
                </c:pt>
                <c:pt idx="76">
                  <c:v>0.159063496019065</c:v>
                </c:pt>
                <c:pt idx="77">
                  <c:v>-0.63824418364482</c:v>
                </c:pt>
                <c:pt idx="78">
                  <c:v>-0.999645611123452</c:v>
                </c:pt>
                <c:pt idx="79">
                  <c:v>-0.678311836269617</c:v>
                </c:pt>
                <c:pt idx="80">
                  <c:v>0.106293485647371</c:v>
                </c:pt>
                <c:pt idx="81">
                  <c:v>0.818302775908176</c:v>
                </c:pt>
                <c:pt idx="82">
                  <c:v>0.971429893264709</c:v>
                </c:pt>
                <c:pt idx="83">
                  <c:v>0.461092501449329</c:v>
                </c:pt>
                <c:pt idx="84">
                  <c:v>-0.364160575252826</c:v>
                </c:pt>
                <c:pt idx="85">
                  <c:v>-0.940700266671032</c:v>
                </c:pt>
                <c:pt idx="86">
                  <c:v>-0.87476308453196</c:v>
                </c:pt>
                <c:pt idx="87">
                  <c:v>-0.211382623629615</c:v>
                </c:pt>
                <c:pt idx="88">
                  <c:v>0.596367358538492</c:v>
                </c:pt>
                <c:pt idx="89">
                  <c:v>0.99681200703075</c:v>
                </c:pt>
                <c:pt idx="90">
                  <c:v>0.716456740298314</c:v>
                </c:pt>
                <c:pt idx="91">
                  <c:v>-0.0532221748421725</c:v>
                </c:pt>
              </c:numCache>
            </c:numRef>
          </c:val>
          <c:smooth val="0"/>
        </c:ser>
        <c:ser>
          <c:idx val="2"/>
          <c:order val="2"/>
          <c:tx>
            <c:v>Combined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Sheet1!$A$32:$CN$32</c:f>
              <c:numCache>
                <c:formatCode>General</c:formatCode>
                <c:ptCount val="92"/>
                <c:pt idx="0">
                  <c:v>-0.060784323165365</c:v>
                </c:pt>
                <c:pt idx="1">
                  <c:v>0.200029724607717</c:v>
                </c:pt>
                <c:pt idx="2">
                  <c:v>0.350104984234126</c:v>
                </c:pt>
                <c:pt idx="3">
                  <c:v>0.244982007422914</c:v>
                </c:pt>
                <c:pt idx="4">
                  <c:v>-0.0729789981509679</c:v>
                </c:pt>
                <c:pt idx="5">
                  <c:v>-0.380606982522701</c:v>
                </c:pt>
                <c:pt idx="6">
                  <c:v>-0.431021530000812</c:v>
                </c:pt>
                <c:pt idx="7">
                  <c:v>-0.150885362411389</c:v>
                </c:pt>
                <c:pt idx="8">
                  <c:v>0.279212254940115</c:v>
                </c:pt>
                <c:pt idx="9">
                  <c:v>0.53973264244402</c:v>
                </c:pt>
                <c:pt idx="10">
                  <c:v>0.41050953253666</c:v>
                </c:pt>
                <c:pt idx="11">
                  <c:v>-0.0459924267677065</c:v>
                </c:pt>
                <c:pt idx="12">
                  <c:v>-0.507255424612387</c:v>
                </c:pt>
                <c:pt idx="13">
                  <c:v>-0.619342041365576</c:v>
                </c:pt>
                <c:pt idx="14">
                  <c:v>-0.268922165263388</c:v>
                </c:pt>
                <c:pt idx="15">
                  <c:v>0.310686322573286</c:v>
                </c:pt>
                <c:pt idx="16">
                  <c:v>0.694187622672634</c:v>
                </c:pt>
                <c:pt idx="17">
                  <c:v>0.577697613440882</c:v>
                </c:pt>
                <c:pt idx="18">
                  <c:v>0.0189653583145984</c:v>
                </c:pt>
                <c:pt idx="19">
                  <c:v>-0.585083901878038</c:v>
                </c:pt>
                <c:pt idx="20">
                  <c:v>-0.781372383633717</c:v>
                </c:pt>
                <c:pt idx="21">
                  <c:v>-0.401669254853576</c:v>
                </c:pt>
                <c:pt idx="22">
                  <c:v>0.295903004241203</c:v>
                </c:pt>
                <c:pt idx="23">
                  <c:v>0.802221173536791</c:v>
                </c:pt>
                <c:pt idx="24">
                  <c:v>0.730342347138758</c:v>
                </c:pt>
                <c:pt idx="25">
                  <c:v>0.111812338519825</c:v>
                </c:pt>
                <c:pt idx="26">
                  <c:v>-0.611216411756231</c:v>
                </c:pt>
                <c:pt idx="27">
                  <c:v>-0.903313556871706</c:v>
                </c:pt>
                <c:pt idx="28">
                  <c:v>-0.533865826940609</c:v>
                </c:pt>
                <c:pt idx="29">
                  <c:v>0.241187974323976</c:v>
                </c:pt>
                <c:pt idx="30">
                  <c:v>0.856971905894855</c:v>
                </c:pt>
                <c:pt idx="31">
                  <c:v>0.853139091089624</c:v>
                </c:pt>
                <c:pt idx="32">
                  <c:v>0.219255374901711</c:v>
                </c:pt>
                <c:pt idx="33">
                  <c:v>-0.587910831060015</c:v>
                </c:pt>
                <c:pt idx="34">
                  <c:v>-0.974915489647238</c:v>
                </c:pt>
                <c:pt idx="35">
                  <c:v>-0.649784023130557</c:v>
                </c:pt>
                <c:pt idx="36">
                  <c:v>0.157038356010974</c:v>
                </c:pt>
                <c:pt idx="37">
                  <c:v>0.856607111896345</c:v>
                </c:pt>
                <c:pt idx="38">
                  <c:v>0.933229492436588</c:v>
                </c:pt>
                <c:pt idx="39">
                  <c:v>0.326186335272456</c:v>
                </c:pt>
                <c:pt idx="40">
                  <c:v>-0.522266495003397</c:v>
                </c:pt>
                <c:pt idx="41">
                  <c:v>-0.99048713644247</c:v>
                </c:pt>
                <c:pt idx="42">
                  <c:v>-0.734851287307549</c:v>
                </c:pt>
                <c:pt idx="43">
                  <c:v>0.056995704945269</c:v>
                </c:pt>
                <c:pt idx="44">
                  <c:v>0.804459900053862</c:v>
                </c:pt>
                <c:pt idx="45">
                  <c:v>0.961508430107729</c:v>
                </c:pt>
                <c:pt idx="46">
                  <c:v>0.417266311101313</c:v>
                </c:pt>
                <c:pt idx="47">
                  <c:v>-0.425443908259998</c:v>
                </c:pt>
                <c:pt idx="48">
                  <c:v>-0.949452161499703</c:v>
                </c:pt>
                <c:pt idx="49">
                  <c:v>-0.777162215839645</c:v>
                </c:pt>
                <c:pt idx="50">
                  <c:v>-0.0437899722980877</c:v>
                </c:pt>
                <c:pt idx="51">
                  <c:v>0.708648897846677</c:v>
                </c:pt>
                <c:pt idx="52">
                  <c:v>0.933558527795167</c:v>
                </c:pt>
                <c:pt idx="53">
                  <c:v>0.478536874217636</c:v>
                </c:pt>
                <c:pt idx="54">
                  <c:v>-0.31147636271592</c:v>
                </c:pt>
                <c:pt idx="55">
                  <c:v>-0.856394235580503</c:v>
                </c:pt>
                <c:pt idx="56">
                  <c:v>-0.768726412243176</c:v>
                </c:pt>
                <c:pt idx="57">
                  <c:v>-0.130158982661536</c:v>
                </c:pt>
                <c:pt idx="58">
                  <c:v>0.581219569962387</c:v>
                </c:pt>
                <c:pt idx="59">
                  <c:v>0.850117490747365</c:v>
                </c:pt>
                <c:pt idx="60">
                  <c:v>0.498894538766904</c:v>
                </c:pt>
                <c:pt idx="61">
                  <c:v>-0.195794499550717</c:v>
                </c:pt>
                <c:pt idx="62">
                  <c:v>-0.720587531270863</c:v>
                </c:pt>
                <c:pt idx="63">
                  <c:v>-0.706325497253964</c:v>
                </c:pt>
                <c:pt idx="64">
                  <c:v>-0.18854083733248</c:v>
                </c:pt>
                <c:pt idx="65">
                  <c:v>0.436894537722513</c:v>
                </c:pt>
                <c:pt idx="66">
                  <c:v>0.71703070531194</c:v>
                </c:pt>
                <c:pt idx="67">
                  <c:v>0.471278400130342</c:v>
                </c:pt>
                <c:pt idx="68">
                  <c:v>-0.0936138566589731</c:v>
                </c:pt>
                <c:pt idx="69">
                  <c:v>-0.555060006157109</c:v>
                </c:pt>
                <c:pt idx="70">
                  <c:v>-0.591891910552548</c:v>
                </c:pt>
                <c:pt idx="71">
                  <c:v>-0.2083906104532</c:v>
                </c:pt>
                <c:pt idx="72">
                  <c:v>0.291559772547154</c:v>
                </c:pt>
                <c:pt idx="73">
                  <c:v>0.544693543021203</c:v>
                </c:pt>
                <c:pt idx="74">
                  <c:v>0.393449922864692</c:v>
                </c:pt>
                <c:pt idx="75">
                  <c:v>-0.0183492515540716</c:v>
                </c:pt>
                <c:pt idx="76">
                  <c:v>-0.375284249667725</c:v>
                </c:pt>
                <c:pt idx="77">
                  <c:v>-0.432370475535294</c:v>
                </c:pt>
                <c:pt idx="78">
                  <c:v>-0.183316578657291</c:v>
                </c:pt>
                <c:pt idx="79">
                  <c:v>0.160640178279286</c:v>
                </c:pt>
                <c:pt idx="80">
                  <c:v>0.347039368969923</c:v>
                </c:pt>
                <c:pt idx="81">
                  <c:v>0.268285109533379</c:v>
                </c:pt>
                <c:pt idx="82">
                  <c:v>0.0197829320266269</c:v>
                </c:pt>
                <c:pt idx="83">
                  <c:v>-0.197628264401131</c:v>
                </c:pt>
                <c:pt idx="84">
                  <c:v>-0.239075992571681</c:v>
                </c:pt>
                <c:pt idx="85">
                  <c:v>-0.111784230956031</c:v>
                </c:pt>
                <c:pt idx="86">
                  <c:v>0.0575291786744865</c:v>
                </c:pt>
                <c:pt idx="87">
                  <c:v>0.140175150507999</c:v>
                </c:pt>
                <c:pt idx="88">
                  <c:v>0.103548626110552</c:v>
                </c:pt>
                <c:pt idx="89">
                  <c:v>0.0148325761643962</c:v>
                </c:pt>
                <c:pt idx="90">
                  <c:v>-0.0377227528119787</c:v>
                </c:pt>
                <c:pt idx="91">
                  <c:v>-0.0266110874210879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418040"/>
        <c:axId val="2084421048"/>
      </c:lineChart>
      <c:catAx>
        <c:axId val="208441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084421048"/>
        <c:crosses val="autoZero"/>
        <c:auto val="1"/>
        <c:lblAlgn val="ctr"/>
        <c:lblOffset val="100"/>
        <c:noMultiLvlLbl val="0"/>
      </c:catAx>
      <c:valAx>
        <c:axId val="20844210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844180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600" b="1" i="0"/>
            </a:pPr>
            <a:endParaRPr lang="en-US"/>
          </a:p>
        </c:txPr>
      </c:legendEntry>
      <c:layout>
        <c:manualLayout>
          <c:xMode val="edge"/>
          <c:yMode val="edge"/>
          <c:x val="0.92548969816273"/>
          <c:y val="0.0796114625820032"/>
          <c:w val="0.0737415026246719"/>
          <c:h val="0.367451847210286"/>
        </c:manualLayout>
      </c:layout>
      <c:overlay val="0"/>
      <c:txPr>
        <a:bodyPr/>
        <a:lstStyle/>
        <a:p>
          <a:pPr>
            <a:defRPr sz="1600" b="1" i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Perigee/Apogee</c:v>
          </c:tx>
          <c:marker>
            <c:symbol val="none"/>
          </c:marker>
          <c:cat>
            <c:numRef>
              <c:f>Sheet1!$B$80:$DK$80</c:f>
              <c:numCache>
                <c:formatCode>General</c:formatCode>
                <c:ptCount val="114"/>
                <c:pt idx="0">
                  <c:v>0.0</c:v>
                </c:pt>
                <c:pt idx="1">
                  <c:v>4.0</c:v>
                </c:pt>
                <c:pt idx="2">
                  <c:v>8.0</c:v>
                </c:pt>
                <c:pt idx="3">
                  <c:v>12.0</c:v>
                </c:pt>
                <c:pt idx="4">
                  <c:v>16.0</c:v>
                </c:pt>
                <c:pt idx="5">
                  <c:v>20.0</c:v>
                </c:pt>
                <c:pt idx="6">
                  <c:v>24.0</c:v>
                </c:pt>
                <c:pt idx="7">
                  <c:v>28.0</c:v>
                </c:pt>
                <c:pt idx="8">
                  <c:v>32.0</c:v>
                </c:pt>
                <c:pt idx="9">
                  <c:v>36.0</c:v>
                </c:pt>
                <c:pt idx="10">
                  <c:v>40.0</c:v>
                </c:pt>
                <c:pt idx="11">
                  <c:v>44.0</c:v>
                </c:pt>
                <c:pt idx="12">
                  <c:v>48.0</c:v>
                </c:pt>
                <c:pt idx="13">
                  <c:v>52.0</c:v>
                </c:pt>
                <c:pt idx="14">
                  <c:v>56.0</c:v>
                </c:pt>
                <c:pt idx="15">
                  <c:v>60.0</c:v>
                </c:pt>
                <c:pt idx="16">
                  <c:v>64.0</c:v>
                </c:pt>
                <c:pt idx="17">
                  <c:v>68.0</c:v>
                </c:pt>
                <c:pt idx="18">
                  <c:v>72.0</c:v>
                </c:pt>
                <c:pt idx="19">
                  <c:v>76.0</c:v>
                </c:pt>
                <c:pt idx="20">
                  <c:v>80.0</c:v>
                </c:pt>
                <c:pt idx="21">
                  <c:v>84.0</c:v>
                </c:pt>
                <c:pt idx="22">
                  <c:v>88.0</c:v>
                </c:pt>
                <c:pt idx="23">
                  <c:v>92.0</c:v>
                </c:pt>
                <c:pt idx="24">
                  <c:v>96.0</c:v>
                </c:pt>
                <c:pt idx="25">
                  <c:v>100.0</c:v>
                </c:pt>
                <c:pt idx="26">
                  <c:v>104.0</c:v>
                </c:pt>
                <c:pt idx="27">
                  <c:v>108.0</c:v>
                </c:pt>
                <c:pt idx="28">
                  <c:v>112.0</c:v>
                </c:pt>
                <c:pt idx="29">
                  <c:v>116.0</c:v>
                </c:pt>
                <c:pt idx="30">
                  <c:v>120.0</c:v>
                </c:pt>
                <c:pt idx="31">
                  <c:v>124.0</c:v>
                </c:pt>
                <c:pt idx="32">
                  <c:v>128.0</c:v>
                </c:pt>
                <c:pt idx="33">
                  <c:v>132.0</c:v>
                </c:pt>
                <c:pt idx="34">
                  <c:v>136.0</c:v>
                </c:pt>
                <c:pt idx="35">
                  <c:v>140.0</c:v>
                </c:pt>
                <c:pt idx="36">
                  <c:v>144.0</c:v>
                </c:pt>
                <c:pt idx="37">
                  <c:v>148.0</c:v>
                </c:pt>
                <c:pt idx="38">
                  <c:v>152.0</c:v>
                </c:pt>
                <c:pt idx="39">
                  <c:v>156.0</c:v>
                </c:pt>
                <c:pt idx="40">
                  <c:v>160.0</c:v>
                </c:pt>
                <c:pt idx="41">
                  <c:v>164.0</c:v>
                </c:pt>
                <c:pt idx="42">
                  <c:v>168.0</c:v>
                </c:pt>
                <c:pt idx="43">
                  <c:v>172.0</c:v>
                </c:pt>
                <c:pt idx="44">
                  <c:v>176.0</c:v>
                </c:pt>
                <c:pt idx="45">
                  <c:v>180.0</c:v>
                </c:pt>
                <c:pt idx="46">
                  <c:v>184.0</c:v>
                </c:pt>
                <c:pt idx="47">
                  <c:v>188.0</c:v>
                </c:pt>
                <c:pt idx="48">
                  <c:v>192.0</c:v>
                </c:pt>
                <c:pt idx="49">
                  <c:v>196.0</c:v>
                </c:pt>
                <c:pt idx="50">
                  <c:v>200.0</c:v>
                </c:pt>
                <c:pt idx="51">
                  <c:v>204.0</c:v>
                </c:pt>
                <c:pt idx="52">
                  <c:v>208.0</c:v>
                </c:pt>
                <c:pt idx="53">
                  <c:v>212.0</c:v>
                </c:pt>
                <c:pt idx="54">
                  <c:v>216.0</c:v>
                </c:pt>
                <c:pt idx="55">
                  <c:v>220.0</c:v>
                </c:pt>
                <c:pt idx="56">
                  <c:v>224.0</c:v>
                </c:pt>
                <c:pt idx="57">
                  <c:v>228.0</c:v>
                </c:pt>
                <c:pt idx="58">
                  <c:v>232.0</c:v>
                </c:pt>
                <c:pt idx="59">
                  <c:v>236.0</c:v>
                </c:pt>
                <c:pt idx="60">
                  <c:v>240.0</c:v>
                </c:pt>
                <c:pt idx="61">
                  <c:v>244.0</c:v>
                </c:pt>
                <c:pt idx="62">
                  <c:v>248.0</c:v>
                </c:pt>
                <c:pt idx="63">
                  <c:v>252.0</c:v>
                </c:pt>
                <c:pt idx="64">
                  <c:v>256.0</c:v>
                </c:pt>
                <c:pt idx="65">
                  <c:v>260.0</c:v>
                </c:pt>
                <c:pt idx="66">
                  <c:v>264.0</c:v>
                </c:pt>
                <c:pt idx="67">
                  <c:v>268.0</c:v>
                </c:pt>
                <c:pt idx="68">
                  <c:v>272.0</c:v>
                </c:pt>
                <c:pt idx="69">
                  <c:v>276.0</c:v>
                </c:pt>
                <c:pt idx="70">
                  <c:v>280.0</c:v>
                </c:pt>
                <c:pt idx="71">
                  <c:v>284.0</c:v>
                </c:pt>
                <c:pt idx="72">
                  <c:v>288.0</c:v>
                </c:pt>
                <c:pt idx="73">
                  <c:v>292.0</c:v>
                </c:pt>
                <c:pt idx="74">
                  <c:v>296.0</c:v>
                </c:pt>
                <c:pt idx="75">
                  <c:v>300.0</c:v>
                </c:pt>
                <c:pt idx="76">
                  <c:v>304.0</c:v>
                </c:pt>
                <c:pt idx="77">
                  <c:v>308.0</c:v>
                </c:pt>
                <c:pt idx="78">
                  <c:v>312.0</c:v>
                </c:pt>
                <c:pt idx="79">
                  <c:v>316.0</c:v>
                </c:pt>
                <c:pt idx="80">
                  <c:v>320.0</c:v>
                </c:pt>
                <c:pt idx="81">
                  <c:v>324.0</c:v>
                </c:pt>
                <c:pt idx="82">
                  <c:v>328.0</c:v>
                </c:pt>
                <c:pt idx="83">
                  <c:v>332.0</c:v>
                </c:pt>
                <c:pt idx="84">
                  <c:v>336.0</c:v>
                </c:pt>
                <c:pt idx="85">
                  <c:v>340.0</c:v>
                </c:pt>
                <c:pt idx="86">
                  <c:v>344.0</c:v>
                </c:pt>
                <c:pt idx="87">
                  <c:v>348.0</c:v>
                </c:pt>
                <c:pt idx="88">
                  <c:v>352.0</c:v>
                </c:pt>
                <c:pt idx="89">
                  <c:v>356.0</c:v>
                </c:pt>
                <c:pt idx="90">
                  <c:v>360.0</c:v>
                </c:pt>
                <c:pt idx="91">
                  <c:v>364.0</c:v>
                </c:pt>
                <c:pt idx="92">
                  <c:v>368.0</c:v>
                </c:pt>
                <c:pt idx="93">
                  <c:v>372.0</c:v>
                </c:pt>
                <c:pt idx="94">
                  <c:v>376.0</c:v>
                </c:pt>
                <c:pt idx="95">
                  <c:v>380.0</c:v>
                </c:pt>
                <c:pt idx="96">
                  <c:v>384.0</c:v>
                </c:pt>
                <c:pt idx="97">
                  <c:v>388.0</c:v>
                </c:pt>
                <c:pt idx="98">
                  <c:v>392.0</c:v>
                </c:pt>
                <c:pt idx="99">
                  <c:v>396.0</c:v>
                </c:pt>
                <c:pt idx="100">
                  <c:v>400.0</c:v>
                </c:pt>
                <c:pt idx="101">
                  <c:v>404.0</c:v>
                </c:pt>
                <c:pt idx="102">
                  <c:v>408.0</c:v>
                </c:pt>
                <c:pt idx="103">
                  <c:v>412.0</c:v>
                </c:pt>
                <c:pt idx="104">
                  <c:v>416.0</c:v>
                </c:pt>
                <c:pt idx="105">
                  <c:v>420.0</c:v>
                </c:pt>
                <c:pt idx="106">
                  <c:v>424.0</c:v>
                </c:pt>
                <c:pt idx="107">
                  <c:v>428.0</c:v>
                </c:pt>
                <c:pt idx="108">
                  <c:v>432.0</c:v>
                </c:pt>
                <c:pt idx="109">
                  <c:v>436.0</c:v>
                </c:pt>
                <c:pt idx="110">
                  <c:v>440.0</c:v>
                </c:pt>
                <c:pt idx="111">
                  <c:v>444.0</c:v>
                </c:pt>
                <c:pt idx="112">
                  <c:v>448.0</c:v>
                </c:pt>
                <c:pt idx="113">
                  <c:v>452.0</c:v>
                </c:pt>
              </c:numCache>
            </c:numRef>
          </c:cat>
          <c:val>
            <c:numRef>
              <c:f>Sheet1!$B$79:$DK$79</c:f>
              <c:numCache>
                <c:formatCode>0.00</c:formatCode>
                <c:ptCount val="114"/>
                <c:pt idx="0">
                  <c:v>-3.43041567374414E-15</c:v>
                </c:pt>
                <c:pt idx="1">
                  <c:v>0.791902245922267</c:v>
                </c:pt>
                <c:pt idx="2">
                  <c:v>0.967146854701955</c:v>
                </c:pt>
                <c:pt idx="3">
                  <c:v>0.389270106317393</c:v>
                </c:pt>
                <c:pt idx="4">
                  <c:v>-0.491732924645606</c:v>
                </c:pt>
                <c:pt idx="5">
                  <c:v>-0.989821441880934</c:v>
                </c:pt>
                <c:pt idx="6">
                  <c:v>-0.717131804758964</c:v>
                </c:pt>
                <c:pt idx="7">
                  <c:v>0.113991409890531</c:v>
                </c:pt>
                <c:pt idx="8">
                  <c:v>0.856349030251586</c:v>
                </c:pt>
                <c:pt idx="9">
                  <c:v>0.931864029211452</c:v>
                </c:pt>
                <c:pt idx="10">
                  <c:v>0.281732556841425</c:v>
                </c:pt>
                <c:pt idx="11">
                  <c:v>-0.58778525229247</c:v>
                </c:pt>
                <c:pt idx="12">
                  <c:v>-0.99959219282819</c:v>
                </c:pt>
                <c:pt idx="13">
                  <c:v>-0.633012453808865</c:v>
                </c:pt>
                <c:pt idx="14">
                  <c:v>0.226496767425762</c:v>
                </c:pt>
                <c:pt idx="15">
                  <c:v>0.909631995354519</c:v>
                </c:pt>
                <c:pt idx="16">
                  <c:v>0.884432930997811</c:v>
                </c:pt>
                <c:pt idx="17">
                  <c:v>0.170522192632625</c:v>
                </c:pt>
                <c:pt idx="18">
                  <c:v>-0.676174900274012</c:v>
                </c:pt>
                <c:pt idx="19">
                  <c:v>-0.996331730862693</c:v>
                </c:pt>
                <c:pt idx="20">
                  <c:v>-0.540640817455586</c:v>
                </c:pt>
                <c:pt idx="21">
                  <c:v>0.336049393215435</c:v>
                </c:pt>
                <c:pt idx="22">
                  <c:v>0.951056516295152</c:v>
                </c:pt>
                <c:pt idx="23">
                  <c:v>0.825471896962781</c:v>
                </c:pt>
                <c:pt idx="24">
                  <c:v>0.0570888108627619</c:v>
                </c:pt>
                <c:pt idx="25">
                  <c:v>-0.755749574354256</c:v>
                </c:pt>
                <c:pt idx="26">
                  <c:v>-0.980082561092396</c:v>
                </c:pt>
                <c:pt idx="27">
                  <c:v>-0.44122110124324</c:v>
                </c:pt>
                <c:pt idx="28">
                  <c:v>0.441221101243232</c:v>
                </c:pt>
                <c:pt idx="29">
                  <c:v>0.980082561092394</c:v>
                </c:pt>
                <c:pt idx="30">
                  <c:v>0.755749574354262</c:v>
                </c:pt>
                <c:pt idx="31">
                  <c:v>-0.0570888108627673</c:v>
                </c:pt>
                <c:pt idx="32">
                  <c:v>-0.825471896962776</c:v>
                </c:pt>
                <c:pt idx="33">
                  <c:v>-0.951056516295155</c:v>
                </c:pt>
                <c:pt idx="34">
                  <c:v>-0.336049393215443</c:v>
                </c:pt>
                <c:pt idx="35">
                  <c:v>0.54064081745559</c:v>
                </c:pt>
                <c:pt idx="36">
                  <c:v>0.996331730862692</c:v>
                </c:pt>
                <c:pt idx="37">
                  <c:v>0.676174900274018</c:v>
                </c:pt>
                <c:pt idx="38">
                  <c:v>-0.170522192632631</c:v>
                </c:pt>
                <c:pt idx="39">
                  <c:v>-0.884432930997813</c:v>
                </c:pt>
                <c:pt idx="40">
                  <c:v>-0.909631995354523</c:v>
                </c:pt>
                <c:pt idx="41">
                  <c:v>-0.22649676742577</c:v>
                </c:pt>
                <c:pt idx="42">
                  <c:v>0.63301245380887</c:v>
                </c:pt>
                <c:pt idx="43">
                  <c:v>0.99959219282819</c:v>
                </c:pt>
                <c:pt idx="44">
                  <c:v>0.587785252292489</c:v>
                </c:pt>
                <c:pt idx="45">
                  <c:v>-0.281732556841443</c:v>
                </c:pt>
                <c:pt idx="46">
                  <c:v>-0.931864029211449</c:v>
                </c:pt>
                <c:pt idx="47">
                  <c:v>-0.856349030251591</c:v>
                </c:pt>
                <c:pt idx="48">
                  <c:v>-0.113991409890539</c:v>
                </c:pt>
                <c:pt idx="49">
                  <c:v>0.717131804758968</c:v>
                </c:pt>
                <c:pt idx="50">
                  <c:v>0.989821441880935</c:v>
                </c:pt>
                <c:pt idx="51">
                  <c:v>0.491732924645614</c:v>
                </c:pt>
                <c:pt idx="52">
                  <c:v>-0.389270106317385</c:v>
                </c:pt>
                <c:pt idx="53">
                  <c:v>-0.967146854701957</c:v>
                </c:pt>
                <c:pt idx="54">
                  <c:v>-0.791902245922273</c:v>
                </c:pt>
                <c:pt idx="55">
                  <c:v>8.82020151360408E-15</c:v>
                </c:pt>
                <c:pt idx="56">
                  <c:v>0.791902245922266</c:v>
                </c:pt>
                <c:pt idx="57">
                  <c:v>0.967146854701959</c:v>
                </c:pt>
                <c:pt idx="58">
                  <c:v>0.389270106317369</c:v>
                </c:pt>
                <c:pt idx="59">
                  <c:v>-0.491732924645605</c:v>
                </c:pt>
                <c:pt idx="60">
                  <c:v>-0.989821441880934</c:v>
                </c:pt>
                <c:pt idx="61">
                  <c:v>-0.717131804758975</c:v>
                </c:pt>
                <c:pt idx="62">
                  <c:v>0.113991409890557</c:v>
                </c:pt>
                <c:pt idx="63">
                  <c:v>0.8563490302516</c:v>
                </c:pt>
                <c:pt idx="64">
                  <c:v>0.931864029211453</c:v>
                </c:pt>
                <c:pt idx="65">
                  <c:v>0.281732556841427</c:v>
                </c:pt>
                <c:pt idx="66">
                  <c:v>-0.58778525229248</c:v>
                </c:pt>
                <c:pt idx="67">
                  <c:v>-0.999592192828189</c:v>
                </c:pt>
                <c:pt idx="68">
                  <c:v>-0.633012453808878</c:v>
                </c:pt>
                <c:pt idx="69">
                  <c:v>0.226496767425732</c:v>
                </c:pt>
                <c:pt idx="70">
                  <c:v>0.909631995354519</c:v>
                </c:pt>
                <c:pt idx="71">
                  <c:v>0.884432930997812</c:v>
                </c:pt>
                <c:pt idx="72">
                  <c:v>0.170522192632641</c:v>
                </c:pt>
                <c:pt idx="73">
                  <c:v>-0.67617490027401</c:v>
                </c:pt>
                <c:pt idx="74">
                  <c:v>-0.996331730862692</c:v>
                </c:pt>
                <c:pt idx="75">
                  <c:v>-0.540640817455599</c:v>
                </c:pt>
                <c:pt idx="76">
                  <c:v>0.336049393215433</c:v>
                </c:pt>
                <c:pt idx="77">
                  <c:v>0.951056516295156</c:v>
                </c:pt>
                <c:pt idx="78">
                  <c:v>0.825471896962783</c:v>
                </c:pt>
                <c:pt idx="79">
                  <c:v>0.0570888108627497</c:v>
                </c:pt>
                <c:pt idx="80">
                  <c:v>-0.755749574354274</c:v>
                </c:pt>
                <c:pt idx="81">
                  <c:v>-0.980082561092393</c:v>
                </c:pt>
                <c:pt idx="82">
                  <c:v>-0.441221101243217</c:v>
                </c:pt>
                <c:pt idx="83">
                  <c:v>0.441221101243205</c:v>
                </c:pt>
                <c:pt idx="84">
                  <c:v>0.980082561092391</c:v>
                </c:pt>
                <c:pt idx="85">
                  <c:v>0.755749574354263</c:v>
                </c:pt>
                <c:pt idx="86">
                  <c:v>-0.057088810862737</c:v>
                </c:pt>
                <c:pt idx="87">
                  <c:v>-0.825471896962775</c:v>
                </c:pt>
                <c:pt idx="88">
                  <c:v>-0.951056516295151</c:v>
                </c:pt>
                <c:pt idx="89">
                  <c:v>-0.336049393215445</c:v>
                </c:pt>
                <c:pt idx="90">
                  <c:v>0.540640817455589</c:v>
                </c:pt>
                <c:pt idx="91">
                  <c:v>0.996331730862693</c:v>
                </c:pt>
                <c:pt idx="92">
                  <c:v>0.67617490027402</c:v>
                </c:pt>
                <c:pt idx="93">
                  <c:v>-0.170522192632629</c:v>
                </c:pt>
                <c:pt idx="94">
                  <c:v>-0.884432930997806</c:v>
                </c:pt>
                <c:pt idx="95">
                  <c:v>-0.909631995354524</c:v>
                </c:pt>
                <c:pt idx="96">
                  <c:v>-0.226496767425745</c:v>
                </c:pt>
                <c:pt idx="97">
                  <c:v>0.633012453808868</c:v>
                </c:pt>
                <c:pt idx="98">
                  <c:v>0.999592192828189</c:v>
                </c:pt>
                <c:pt idx="99">
                  <c:v>0.587785252292467</c:v>
                </c:pt>
                <c:pt idx="100">
                  <c:v>-0.281732556841414</c:v>
                </c:pt>
                <c:pt idx="101">
                  <c:v>-0.931864029211448</c:v>
                </c:pt>
                <c:pt idx="102">
                  <c:v>-0.856349030251607</c:v>
                </c:pt>
                <c:pt idx="103">
                  <c:v>-0.113991409890569</c:v>
                </c:pt>
                <c:pt idx="104">
                  <c:v>0.717131804758967</c:v>
                </c:pt>
                <c:pt idx="105">
                  <c:v>0.989821441880935</c:v>
                </c:pt>
                <c:pt idx="106">
                  <c:v>0.491732924645616</c:v>
                </c:pt>
                <c:pt idx="107">
                  <c:v>-0.389270106317384</c:v>
                </c:pt>
                <c:pt idx="108">
                  <c:v>-0.967146854701956</c:v>
                </c:pt>
                <c:pt idx="109">
                  <c:v>-0.791902245922274</c:v>
                </c:pt>
                <c:pt idx="110">
                  <c:v>6.85996398575028E-15</c:v>
                </c:pt>
                <c:pt idx="111">
                  <c:v>0.791902245922265</c:v>
                </c:pt>
                <c:pt idx="112">
                  <c:v>0.96714685470196</c:v>
                </c:pt>
                <c:pt idx="113">
                  <c:v>0.389270106317371</c:v>
                </c:pt>
              </c:numCache>
            </c:numRef>
          </c:val>
          <c:smooth val="0"/>
        </c:ser>
        <c:ser>
          <c:idx val="1"/>
          <c:order val="1"/>
          <c:tx>
            <c:v>Full/New Moon</c:v>
          </c:tx>
          <c:marker>
            <c:symbol val="none"/>
          </c:marker>
          <c:cat>
            <c:numRef>
              <c:f>Sheet1!$B$80:$DK$80</c:f>
              <c:numCache>
                <c:formatCode>General</c:formatCode>
                <c:ptCount val="114"/>
                <c:pt idx="0">
                  <c:v>0.0</c:v>
                </c:pt>
                <c:pt idx="1">
                  <c:v>4.0</c:v>
                </c:pt>
                <c:pt idx="2">
                  <c:v>8.0</c:v>
                </c:pt>
                <c:pt idx="3">
                  <c:v>12.0</c:v>
                </c:pt>
                <c:pt idx="4">
                  <c:v>16.0</c:v>
                </c:pt>
                <c:pt idx="5">
                  <c:v>20.0</c:v>
                </c:pt>
                <c:pt idx="6">
                  <c:v>24.0</c:v>
                </c:pt>
                <c:pt idx="7">
                  <c:v>28.0</c:v>
                </c:pt>
                <c:pt idx="8">
                  <c:v>32.0</c:v>
                </c:pt>
                <c:pt idx="9">
                  <c:v>36.0</c:v>
                </c:pt>
                <c:pt idx="10">
                  <c:v>40.0</c:v>
                </c:pt>
                <c:pt idx="11">
                  <c:v>44.0</c:v>
                </c:pt>
                <c:pt idx="12">
                  <c:v>48.0</c:v>
                </c:pt>
                <c:pt idx="13">
                  <c:v>52.0</c:v>
                </c:pt>
                <c:pt idx="14">
                  <c:v>56.0</c:v>
                </c:pt>
                <c:pt idx="15">
                  <c:v>60.0</c:v>
                </c:pt>
                <c:pt idx="16">
                  <c:v>64.0</c:v>
                </c:pt>
                <c:pt idx="17">
                  <c:v>68.0</c:v>
                </c:pt>
                <c:pt idx="18">
                  <c:v>72.0</c:v>
                </c:pt>
                <c:pt idx="19">
                  <c:v>76.0</c:v>
                </c:pt>
                <c:pt idx="20">
                  <c:v>80.0</c:v>
                </c:pt>
                <c:pt idx="21">
                  <c:v>84.0</c:v>
                </c:pt>
                <c:pt idx="22">
                  <c:v>88.0</c:v>
                </c:pt>
                <c:pt idx="23">
                  <c:v>92.0</c:v>
                </c:pt>
                <c:pt idx="24">
                  <c:v>96.0</c:v>
                </c:pt>
                <c:pt idx="25">
                  <c:v>100.0</c:v>
                </c:pt>
                <c:pt idx="26">
                  <c:v>104.0</c:v>
                </c:pt>
                <c:pt idx="27">
                  <c:v>108.0</c:v>
                </c:pt>
                <c:pt idx="28">
                  <c:v>112.0</c:v>
                </c:pt>
                <c:pt idx="29">
                  <c:v>116.0</c:v>
                </c:pt>
                <c:pt idx="30">
                  <c:v>120.0</c:v>
                </c:pt>
                <c:pt idx="31">
                  <c:v>124.0</c:v>
                </c:pt>
                <c:pt idx="32">
                  <c:v>128.0</c:v>
                </c:pt>
                <c:pt idx="33">
                  <c:v>132.0</c:v>
                </c:pt>
                <c:pt idx="34">
                  <c:v>136.0</c:v>
                </c:pt>
                <c:pt idx="35">
                  <c:v>140.0</c:v>
                </c:pt>
                <c:pt idx="36">
                  <c:v>144.0</c:v>
                </c:pt>
                <c:pt idx="37">
                  <c:v>148.0</c:v>
                </c:pt>
                <c:pt idx="38">
                  <c:v>152.0</c:v>
                </c:pt>
                <c:pt idx="39">
                  <c:v>156.0</c:v>
                </c:pt>
                <c:pt idx="40">
                  <c:v>160.0</c:v>
                </c:pt>
                <c:pt idx="41">
                  <c:v>164.0</c:v>
                </c:pt>
                <c:pt idx="42">
                  <c:v>168.0</c:v>
                </c:pt>
                <c:pt idx="43">
                  <c:v>172.0</c:v>
                </c:pt>
                <c:pt idx="44">
                  <c:v>176.0</c:v>
                </c:pt>
                <c:pt idx="45">
                  <c:v>180.0</c:v>
                </c:pt>
                <c:pt idx="46">
                  <c:v>184.0</c:v>
                </c:pt>
                <c:pt idx="47">
                  <c:v>188.0</c:v>
                </c:pt>
                <c:pt idx="48">
                  <c:v>192.0</c:v>
                </c:pt>
                <c:pt idx="49">
                  <c:v>196.0</c:v>
                </c:pt>
                <c:pt idx="50">
                  <c:v>200.0</c:v>
                </c:pt>
                <c:pt idx="51">
                  <c:v>204.0</c:v>
                </c:pt>
                <c:pt idx="52">
                  <c:v>208.0</c:v>
                </c:pt>
                <c:pt idx="53">
                  <c:v>212.0</c:v>
                </c:pt>
                <c:pt idx="54">
                  <c:v>216.0</c:v>
                </c:pt>
                <c:pt idx="55">
                  <c:v>220.0</c:v>
                </c:pt>
                <c:pt idx="56">
                  <c:v>224.0</c:v>
                </c:pt>
                <c:pt idx="57">
                  <c:v>228.0</c:v>
                </c:pt>
                <c:pt idx="58">
                  <c:v>232.0</c:v>
                </c:pt>
                <c:pt idx="59">
                  <c:v>236.0</c:v>
                </c:pt>
                <c:pt idx="60">
                  <c:v>240.0</c:v>
                </c:pt>
                <c:pt idx="61">
                  <c:v>244.0</c:v>
                </c:pt>
                <c:pt idx="62">
                  <c:v>248.0</c:v>
                </c:pt>
                <c:pt idx="63">
                  <c:v>252.0</c:v>
                </c:pt>
                <c:pt idx="64">
                  <c:v>256.0</c:v>
                </c:pt>
                <c:pt idx="65">
                  <c:v>260.0</c:v>
                </c:pt>
                <c:pt idx="66">
                  <c:v>264.0</c:v>
                </c:pt>
                <c:pt idx="67">
                  <c:v>268.0</c:v>
                </c:pt>
                <c:pt idx="68">
                  <c:v>272.0</c:v>
                </c:pt>
                <c:pt idx="69">
                  <c:v>276.0</c:v>
                </c:pt>
                <c:pt idx="70">
                  <c:v>280.0</c:v>
                </c:pt>
                <c:pt idx="71">
                  <c:v>284.0</c:v>
                </c:pt>
                <c:pt idx="72">
                  <c:v>288.0</c:v>
                </c:pt>
                <c:pt idx="73">
                  <c:v>292.0</c:v>
                </c:pt>
                <c:pt idx="74">
                  <c:v>296.0</c:v>
                </c:pt>
                <c:pt idx="75">
                  <c:v>300.0</c:v>
                </c:pt>
                <c:pt idx="76">
                  <c:v>304.0</c:v>
                </c:pt>
                <c:pt idx="77">
                  <c:v>308.0</c:v>
                </c:pt>
                <c:pt idx="78">
                  <c:v>312.0</c:v>
                </c:pt>
                <c:pt idx="79">
                  <c:v>316.0</c:v>
                </c:pt>
                <c:pt idx="80">
                  <c:v>320.0</c:v>
                </c:pt>
                <c:pt idx="81">
                  <c:v>324.0</c:v>
                </c:pt>
                <c:pt idx="82">
                  <c:v>328.0</c:v>
                </c:pt>
                <c:pt idx="83">
                  <c:v>332.0</c:v>
                </c:pt>
                <c:pt idx="84">
                  <c:v>336.0</c:v>
                </c:pt>
                <c:pt idx="85">
                  <c:v>340.0</c:v>
                </c:pt>
                <c:pt idx="86">
                  <c:v>344.0</c:v>
                </c:pt>
                <c:pt idx="87">
                  <c:v>348.0</c:v>
                </c:pt>
                <c:pt idx="88">
                  <c:v>352.0</c:v>
                </c:pt>
                <c:pt idx="89">
                  <c:v>356.0</c:v>
                </c:pt>
                <c:pt idx="90">
                  <c:v>360.0</c:v>
                </c:pt>
                <c:pt idx="91">
                  <c:v>364.0</c:v>
                </c:pt>
                <c:pt idx="92">
                  <c:v>368.0</c:v>
                </c:pt>
                <c:pt idx="93">
                  <c:v>372.0</c:v>
                </c:pt>
                <c:pt idx="94">
                  <c:v>376.0</c:v>
                </c:pt>
                <c:pt idx="95">
                  <c:v>380.0</c:v>
                </c:pt>
                <c:pt idx="96">
                  <c:v>384.0</c:v>
                </c:pt>
                <c:pt idx="97">
                  <c:v>388.0</c:v>
                </c:pt>
                <c:pt idx="98">
                  <c:v>392.0</c:v>
                </c:pt>
                <c:pt idx="99">
                  <c:v>396.0</c:v>
                </c:pt>
                <c:pt idx="100">
                  <c:v>400.0</c:v>
                </c:pt>
                <c:pt idx="101">
                  <c:v>404.0</c:v>
                </c:pt>
                <c:pt idx="102">
                  <c:v>408.0</c:v>
                </c:pt>
                <c:pt idx="103">
                  <c:v>412.0</c:v>
                </c:pt>
                <c:pt idx="104">
                  <c:v>416.0</c:v>
                </c:pt>
                <c:pt idx="105">
                  <c:v>420.0</c:v>
                </c:pt>
                <c:pt idx="106">
                  <c:v>424.0</c:v>
                </c:pt>
                <c:pt idx="107">
                  <c:v>428.0</c:v>
                </c:pt>
                <c:pt idx="108">
                  <c:v>432.0</c:v>
                </c:pt>
                <c:pt idx="109">
                  <c:v>436.0</c:v>
                </c:pt>
                <c:pt idx="110">
                  <c:v>440.0</c:v>
                </c:pt>
                <c:pt idx="111">
                  <c:v>444.0</c:v>
                </c:pt>
                <c:pt idx="112">
                  <c:v>448.0</c:v>
                </c:pt>
                <c:pt idx="113">
                  <c:v>452.0</c:v>
                </c:pt>
              </c:numCache>
            </c:numRef>
          </c:cat>
          <c:val>
            <c:numRef>
              <c:f>Sheet1!$B$84:$DK$84</c:f>
              <c:numCache>
                <c:formatCode>General</c:formatCode>
                <c:ptCount val="114"/>
                <c:pt idx="0" formatCode="0.0000">
                  <c:v>-0.0532221748421725</c:v>
                </c:pt>
                <c:pt idx="1">
                  <c:v>-0.786551555802643</c:v>
                </c:pt>
                <c:pt idx="2">
                  <c:v>-0.982684124592522</c:v>
                </c:pt>
                <c:pt idx="3">
                  <c:v>-0.50766580033884</c:v>
                </c:pt>
                <c:pt idx="4">
                  <c:v>0.314076712021941</c:v>
                </c:pt>
                <c:pt idx="5">
                  <c:v>0.921311977870412</c:v>
                </c:pt>
                <c:pt idx="6">
                  <c:v>0.899312130171217</c:v>
                </c:pt>
                <c:pt idx="7">
                  <c:v>0.263102564227523</c:v>
                </c:pt>
                <c:pt idx="8">
                  <c:v>-0.552800065361186</c:v>
                </c:pt>
                <c:pt idx="9">
                  <c:v>-0.991152831004009</c:v>
                </c:pt>
                <c:pt idx="10">
                  <c:v>-0.752570769856145</c:v>
                </c:pt>
                <c:pt idx="11">
                  <c:v>-3.43041567374414E-15</c:v>
                </c:pt>
                <c:pt idx="12">
                  <c:v>0.752570769856141</c:v>
                </c:pt>
                <c:pt idx="13">
                  <c:v>0.99115283100401</c:v>
                </c:pt>
                <c:pt idx="14">
                  <c:v>0.552800065361191</c:v>
                </c:pt>
                <c:pt idx="15">
                  <c:v>-0.263102564227516</c:v>
                </c:pt>
                <c:pt idx="16">
                  <c:v>-0.89931213017122</c:v>
                </c:pt>
                <c:pt idx="17">
                  <c:v>-0.921311977870415</c:v>
                </c:pt>
                <c:pt idx="18">
                  <c:v>-0.314076712021948</c:v>
                </c:pt>
                <c:pt idx="19">
                  <c:v>0.507665800338847</c:v>
                </c:pt>
                <c:pt idx="20">
                  <c:v>0.982684124592521</c:v>
                </c:pt>
                <c:pt idx="21">
                  <c:v>0.786551555802647</c:v>
                </c:pt>
                <c:pt idx="22">
                  <c:v>0.0532221748421793</c:v>
                </c:pt>
                <c:pt idx="23">
                  <c:v>-0.716456740298309</c:v>
                </c:pt>
                <c:pt idx="24">
                  <c:v>-0.99681200703075</c:v>
                </c:pt>
                <c:pt idx="25">
                  <c:v>-0.596367358538497</c:v>
                </c:pt>
                <c:pt idx="26">
                  <c:v>0.211382623629636</c:v>
                </c:pt>
                <c:pt idx="27">
                  <c:v>0.874763084531963</c:v>
                </c:pt>
                <c:pt idx="28">
                  <c:v>0.940700266671029</c:v>
                </c:pt>
                <c:pt idx="29">
                  <c:v>0.364160575252819</c:v>
                </c:pt>
                <c:pt idx="30">
                  <c:v>-0.461092501449322</c:v>
                </c:pt>
                <c:pt idx="31">
                  <c:v>-0.971429893264711</c:v>
                </c:pt>
                <c:pt idx="32">
                  <c:v>-0.818302775908172</c:v>
                </c:pt>
                <c:pt idx="33">
                  <c:v>-0.106293485647377</c:v>
                </c:pt>
                <c:pt idx="34">
                  <c:v>0.678311836269612</c:v>
                </c:pt>
                <c:pt idx="35">
                  <c:v>0.999645611123453</c:v>
                </c:pt>
                <c:pt idx="36">
                  <c:v>0.638244183644814</c:v>
                </c:pt>
                <c:pt idx="37">
                  <c:v>-0.159063496019073</c:v>
                </c:pt>
                <c:pt idx="38">
                  <c:v>-0.847734427889675</c:v>
                </c:pt>
                <c:pt idx="39">
                  <c:v>-0.957422038362006</c:v>
                </c:pt>
                <c:pt idx="40">
                  <c:v>-0.413212185768385</c:v>
                </c:pt>
                <c:pt idx="41">
                  <c:v>0.413212185768377</c:v>
                </c:pt>
                <c:pt idx="42">
                  <c:v>0.957422038362007</c:v>
                </c:pt>
                <c:pt idx="43">
                  <c:v>0.847734427889679</c:v>
                </c:pt>
                <c:pt idx="44">
                  <c:v>0.159063496019081</c:v>
                </c:pt>
                <c:pt idx="45">
                  <c:v>-0.638244183644818</c:v>
                </c:pt>
                <c:pt idx="46">
                  <c:v>-0.999645611123453</c:v>
                </c:pt>
                <c:pt idx="47">
                  <c:v>-0.678311836269618</c:v>
                </c:pt>
                <c:pt idx="48">
                  <c:v>0.106293485647369</c:v>
                </c:pt>
                <c:pt idx="49">
                  <c:v>0.818302775908175</c:v>
                </c:pt>
                <c:pt idx="50">
                  <c:v>0.971429893264713</c:v>
                </c:pt>
                <c:pt idx="51">
                  <c:v>0.46109250144933</c:v>
                </c:pt>
                <c:pt idx="52">
                  <c:v>-0.364160575252824</c:v>
                </c:pt>
                <c:pt idx="53">
                  <c:v>-0.940700266671026</c:v>
                </c:pt>
                <c:pt idx="54">
                  <c:v>-0.874763084531968</c:v>
                </c:pt>
                <c:pt idx="55">
                  <c:v>-0.211382623629631</c:v>
                </c:pt>
                <c:pt idx="56">
                  <c:v>0.596367358538513</c:v>
                </c:pt>
                <c:pt idx="57">
                  <c:v>0.996812007030751</c:v>
                </c:pt>
                <c:pt idx="58">
                  <c:v>0.716456740298325</c:v>
                </c:pt>
                <c:pt idx="59">
                  <c:v>-0.0532221748421705</c:v>
                </c:pt>
                <c:pt idx="60">
                  <c:v>-0.786551555802641</c:v>
                </c:pt>
                <c:pt idx="61">
                  <c:v>-0.982684124592525</c:v>
                </c:pt>
                <c:pt idx="62">
                  <c:v>-0.507665800338854</c:v>
                </c:pt>
                <c:pt idx="63">
                  <c:v>0.31407671202194</c:v>
                </c:pt>
                <c:pt idx="64">
                  <c:v>0.921311977870401</c:v>
                </c:pt>
                <c:pt idx="65">
                  <c:v>0.89931213017123</c:v>
                </c:pt>
                <c:pt idx="66">
                  <c:v>0.263102564227511</c:v>
                </c:pt>
                <c:pt idx="67">
                  <c:v>-0.552800065361208</c:v>
                </c:pt>
                <c:pt idx="68">
                  <c:v>-0.991152831004006</c:v>
                </c:pt>
                <c:pt idx="69">
                  <c:v>-0.752570769856137</c:v>
                </c:pt>
                <c:pt idx="70">
                  <c:v>8.82020151360408E-15</c:v>
                </c:pt>
                <c:pt idx="71">
                  <c:v>0.75257076985613</c:v>
                </c:pt>
                <c:pt idx="72">
                  <c:v>0.991152831004008</c:v>
                </c:pt>
                <c:pt idx="73">
                  <c:v>0.552800065361193</c:v>
                </c:pt>
                <c:pt idx="74">
                  <c:v>-0.263102564227501</c:v>
                </c:pt>
                <c:pt idx="75">
                  <c:v>-0.899312130171225</c:v>
                </c:pt>
                <c:pt idx="76">
                  <c:v>-0.921311977870405</c:v>
                </c:pt>
                <c:pt idx="77">
                  <c:v>-0.314076712021923</c:v>
                </c:pt>
                <c:pt idx="78">
                  <c:v>0.50766580033882</c:v>
                </c:pt>
                <c:pt idx="79">
                  <c:v>0.982684124592518</c:v>
                </c:pt>
                <c:pt idx="80">
                  <c:v>0.786551555802648</c:v>
                </c:pt>
                <c:pt idx="81">
                  <c:v>0.0532221748421813</c:v>
                </c:pt>
                <c:pt idx="82">
                  <c:v>-0.716456740298318</c:v>
                </c:pt>
                <c:pt idx="83">
                  <c:v>-0.996812007030749</c:v>
                </c:pt>
                <c:pt idx="84">
                  <c:v>-0.596367358538487</c:v>
                </c:pt>
                <c:pt idx="85">
                  <c:v>0.21138262362962</c:v>
                </c:pt>
                <c:pt idx="86">
                  <c:v>0.874763084531962</c:v>
                </c:pt>
                <c:pt idx="87">
                  <c:v>0.94070026667103</c:v>
                </c:pt>
                <c:pt idx="88">
                  <c:v>0.364160575252807</c:v>
                </c:pt>
                <c:pt idx="89">
                  <c:v>-0.461092501449321</c:v>
                </c:pt>
                <c:pt idx="90">
                  <c:v>-0.97142989326471</c:v>
                </c:pt>
                <c:pt idx="91">
                  <c:v>-0.818302775908181</c:v>
                </c:pt>
                <c:pt idx="92">
                  <c:v>-0.106293485647379</c:v>
                </c:pt>
                <c:pt idx="93">
                  <c:v>0.678311836269611</c:v>
                </c:pt>
                <c:pt idx="94">
                  <c:v>0.999645611123453</c:v>
                </c:pt>
                <c:pt idx="95">
                  <c:v>0.638244183644815</c:v>
                </c:pt>
                <c:pt idx="96">
                  <c:v>-0.159063496019085</c:v>
                </c:pt>
                <c:pt idx="97">
                  <c:v>-0.847734427889681</c:v>
                </c:pt>
                <c:pt idx="98">
                  <c:v>-0.957422038362006</c:v>
                </c:pt>
                <c:pt idx="99">
                  <c:v>-0.413212185768374</c:v>
                </c:pt>
                <c:pt idx="100">
                  <c:v>0.413212185768362</c:v>
                </c:pt>
                <c:pt idx="101">
                  <c:v>0.957422038362002</c:v>
                </c:pt>
                <c:pt idx="102">
                  <c:v>0.847734427889673</c:v>
                </c:pt>
                <c:pt idx="103">
                  <c:v>0.159063496019069</c:v>
                </c:pt>
                <c:pt idx="104">
                  <c:v>-0.638244183644806</c:v>
                </c:pt>
                <c:pt idx="105">
                  <c:v>-0.999645611123452</c:v>
                </c:pt>
                <c:pt idx="106">
                  <c:v>-0.67831183626962</c:v>
                </c:pt>
                <c:pt idx="107">
                  <c:v>0.106293485647367</c:v>
                </c:pt>
                <c:pt idx="108">
                  <c:v>0.818302775908174</c:v>
                </c:pt>
                <c:pt idx="109">
                  <c:v>0.971429893264706</c:v>
                </c:pt>
                <c:pt idx="110">
                  <c:v>0.461092501449307</c:v>
                </c:pt>
                <c:pt idx="111">
                  <c:v>-0.364160575252795</c:v>
                </c:pt>
                <c:pt idx="112">
                  <c:v>-0.940700266671026</c:v>
                </c:pt>
                <c:pt idx="113">
                  <c:v>-0.874763084531969</c:v>
                </c:pt>
              </c:numCache>
            </c:numRef>
          </c:val>
          <c:smooth val="0"/>
        </c:ser>
        <c:ser>
          <c:idx val="2"/>
          <c:order val="2"/>
          <c:tx>
            <c:v>Combined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Sheet1!$B$80:$DK$80</c:f>
              <c:numCache>
                <c:formatCode>General</c:formatCode>
                <c:ptCount val="114"/>
                <c:pt idx="0">
                  <c:v>0.0</c:v>
                </c:pt>
                <c:pt idx="1">
                  <c:v>4.0</c:v>
                </c:pt>
                <c:pt idx="2">
                  <c:v>8.0</c:v>
                </c:pt>
                <c:pt idx="3">
                  <c:v>12.0</c:v>
                </c:pt>
                <c:pt idx="4">
                  <c:v>16.0</c:v>
                </c:pt>
                <c:pt idx="5">
                  <c:v>20.0</c:v>
                </c:pt>
                <c:pt idx="6">
                  <c:v>24.0</c:v>
                </c:pt>
                <c:pt idx="7">
                  <c:v>28.0</c:v>
                </c:pt>
                <c:pt idx="8">
                  <c:v>32.0</c:v>
                </c:pt>
                <c:pt idx="9">
                  <c:v>36.0</c:v>
                </c:pt>
                <c:pt idx="10">
                  <c:v>40.0</c:v>
                </c:pt>
                <c:pt idx="11">
                  <c:v>44.0</c:v>
                </c:pt>
                <c:pt idx="12">
                  <c:v>48.0</c:v>
                </c:pt>
                <c:pt idx="13">
                  <c:v>52.0</c:v>
                </c:pt>
                <c:pt idx="14">
                  <c:v>56.0</c:v>
                </c:pt>
                <c:pt idx="15">
                  <c:v>60.0</c:v>
                </c:pt>
                <c:pt idx="16">
                  <c:v>64.0</c:v>
                </c:pt>
                <c:pt idx="17">
                  <c:v>68.0</c:v>
                </c:pt>
                <c:pt idx="18">
                  <c:v>72.0</c:v>
                </c:pt>
                <c:pt idx="19">
                  <c:v>76.0</c:v>
                </c:pt>
                <c:pt idx="20">
                  <c:v>80.0</c:v>
                </c:pt>
                <c:pt idx="21">
                  <c:v>84.0</c:v>
                </c:pt>
                <c:pt idx="22">
                  <c:v>88.0</c:v>
                </c:pt>
                <c:pt idx="23">
                  <c:v>92.0</c:v>
                </c:pt>
                <c:pt idx="24">
                  <c:v>96.0</c:v>
                </c:pt>
                <c:pt idx="25">
                  <c:v>100.0</c:v>
                </c:pt>
                <c:pt idx="26">
                  <c:v>104.0</c:v>
                </c:pt>
                <c:pt idx="27">
                  <c:v>108.0</c:v>
                </c:pt>
                <c:pt idx="28">
                  <c:v>112.0</c:v>
                </c:pt>
                <c:pt idx="29">
                  <c:v>116.0</c:v>
                </c:pt>
                <c:pt idx="30">
                  <c:v>120.0</c:v>
                </c:pt>
                <c:pt idx="31">
                  <c:v>124.0</c:v>
                </c:pt>
                <c:pt idx="32">
                  <c:v>128.0</c:v>
                </c:pt>
                <c:pt idx="33">
                  <c:v>132.0</c:v>
                </c:pt>
                <c:pt idx="34">
                  <c:v>136.0</c:v>
                </c:pt>
                <c:pt idx="35">
                  <c:v>140.0</c:v>
                </c:pt>
                <c:pt idx="36">
                  <c:v>144.0</c:v>
                </c:pt>
                <c:pt idx="37">
                  <c:v>148.0</c:v>
                </c:pt>
                <c:pt idx="38">
                  <c:v>152.0</c:v>
                </c:pt>
                <c:pt idx="39">
                  <c:v>156.0</c:v>
                </c:pt>
                <c:pt idx="40">
                  <c:v>160.0</c:v>
                </c:pt>
                <c:pt idx="41">
                  <c:v>164.0</c:v>
                </c:pt>
                <c:pt idx="42">
                  <c:v>168.0</c:v>
                </c:pt>
                <c:pt idx="43">
                  <c:v>172.0</c:v>
                </c:pt>
                <c:pt idx="44">
                  <c:v>176.0</c:v>
                </c:pt>
                <c:pt idx="45">
                  <c:v>180.0</c:v>
                </c:pt>
                <c:pt idx="46">
                  <c:v>184.0</c:v>
                </c:pt>
                <c:pt idx="47">
                  <c:v>188.0</c:v>
                </c:pt>
                <c:pt idx="48">
                  <c:v>192.0</c:v>
                </c:pt>
                <c:pt idx="49">
                  <c:v>196.0</c:v>
                </c:pt>
                <c:pt idx="50">
                  <c:v>200.0</c:v>
                </c:pt>
                <c:pt idx="51">
                  <c:v>204.0</c:v>
                </c:pt>
                <c:pt idx="52">
                  <c:v>208.0</c:v>
                </c:pt>
                <c:pt idx="53">
                  <c:v>212.0</c:v>
                </c:pt>
                <c:pt idx="54">
                  <c:v>216.0</c:v>
                </c:pt>
                <c:pt idx="55">
                  <c:v>220.0</c:v>
                </c:pt>
                <c:pt idx="56">
                  <c:v>224.0</c:v>
                </c:pt>
                <c:pt idx="57">
                  <c:v>228.0</c:v>
                </c:pt>
                <c:pt idx="58">
                  <c:v>232.0</c:v>
                </c:pt>
                <c:pt idx="59">
                  <c:v>236.0</c:v>
                </c:pt>
                <c:pt idx="60">
                  <c:v>240.0</c:v>
                </c:pt>
                <c:pt idx="61">
                  <c:v>244.0</c:v>
                </c:pt>
                <c:pt idx="62">
                  <c:v>248.0</c:v>
                </c:pt>
                <c:pt idx="63">
                  <c:v>252.0</c:v>
                </c:pt>
                <c:pt idx="64">
                  <c:v>256.0</c:v>
                </c:pt>
                <c:pt idx="65">
                  <c:v>260.0</c:v>
                </c:pt>
                <c:pt idx="66">
                  <c:v>264.0</c:v>
                </c:pt>
                <c:pt idx="67">
                  <c:v>268.0</c:v>
                </c:pt>
                <c:pt idx="68">
                  <c:v>272.0</c:v>
                </c:pt>
                <c:pt idx="69">
                  <c:v>276.0</c:v>
                </c:pt>
                <c:pt idx="70">
                  <c:v>280.0</c:v>
                </c:pt>
                <c:pt idx="71">
                  <c:v>284.0</c:v>
                </c:pt>
                <c:pt idx="72">
                  <c:v>288.0</c:v>
                </c:pt>
                <c:pt idx="73">
                  <c:v>292.0</c:v>
                </c:pt>
                <c:pt idx="74">
                  <c:v>296.0</c:v>
                </c:pt>
                <c:pt idx="75">
                  <c:v>300.0</c:v>
                </c:pt>
                <c:pt idx="76">
                  <c:v>304.0</c:v>
                </c:pt>
                <c:pt idx="77">
                  <c:v>308.0</c:v>
                </c:pt>
                <c:pt idx="78">
                  <c:v>312.0</c:v>
                </c:pt>
                <c:pt idx="79">
                  <c:v>316.0</c:v>
                </c:pt>
                <c:pt idx="80">
                  <c:v>320.0</c:v>
                </c:pt>
                <c:pt idx="81">
                  <c:v>324.0</c:v>
                </c:pt>
                <c:pt idx="82">
                  <c:v>328.0</c:v>
                </c:pt>
                <c:pt idx="83">
                  <c:v>332.0</c:v>
                </c:pt>
                <c:pt idx="84">
                  <c:v>336.0</c:v>
                </c:pt>
                <c:pt idx="85">
                  <c:v>340.0</c:v>
                </c:pt>
                <c:pt idx="86">
                  <c:v>344.0</c:v>
                </c:pt>
                <c:pt idx="87">
                  <c:v>348.0</c:v>
                </c:pt>
                <c:pt idx="88">
                  <c:v>352.0</c:v>
                </c:pt>
                <c:pt idx="89">
                  <c:v>356.0</c:v>
                </c:pt>
                <c:pt idx="90">
                  <c:v>360.0</c:v>
                </c:pt>
                <c:pt idx="91">
                  <c:v>364.0</c:v>
                </c:pt>
                <c:pt idx="92">
                  <c:v>368.0</c:v>
                </c:pt>
                <c:pt idx="93">
                  <c:v>372.0</c:v>
                </c:pt>
                <c:pt idx="94">
                  <c:v>376.0</c:v>
                </c:pt>
                <c:pt idx="95">
                  <c:v>380.0</c:v>
                </c:pt>
                <c:pt idx="96">
                  <c:v>384.0</c:v>
                </c:pt>
                <c:pt idx="97">
                  <c:v>388.0</c:v>
                </c:pt>
                <c:pt idx="98">
                  <c:v>392.0</c:v>
                </c:pt>
                <c:pt idx="99">
                  <c:v>396.0</c:v>
                </c:pt>
                <c:pt idx="100">
                  <c:v>400.0</c:v>
                </c:pt>
                <c:pt idx="101">
                  <c:v>404.0</c:v>
                </c:pt>
                <c:pt idx="102">
                  <c:v>408.0</c:v>
                </c:pt>
                <c:pt idx="103">
                  <c:v>412.0</c:v>
                </c:pt>
                <c:pt idx="104">
                  <c:v>416.0</c:v>
                </c:pt>
                <c:pt idx="105">
                  <c:v>420.0</c:v>
                </c:pt>
                <c:pt idx="106">
                  <c:v>424.0</c:v>
                </c:pt>
                <c:pt idx="107">
                  <c:v>428.0</c:v>
                </c:pt>
                <c:pt idx="108">
                  <c:v>432.0</c:v>
                </c:pt>
                <c:pt idx="109">
                  <c:v>436.0</c:v>
                </c:pt>
                <c:pt idx="110">
                  <c:v>440.0</c:v>
                </c:pt>
                <c:pt idx="111">
                  <c:v>444.0</c:v>
                </c:pt>
                <c:pt idx="112">
                  <c:v>448.0</c:v>
                </c:pt>
                <c:pt idx="113">
                  <c:v>452.0</c:v>
                </c:pt>
              </c:numCache>
            </c:numRef>
          </c:cat>
          <c:val>
            <c:numRef>
              <c:f>Sheet1!$B$86:$DK$86</c:f>
              <c:numCache>
                <c:formatCode>General</c:formatCode>
                <c:ptCount val="114"/>
                <c:pt idx="0">
                  <c:v>-0.0266110874210879</c:v>
                </c:pt>
                <c:pt idx="1">
                  <c:v>0.00267534505981232</c:v>
                </c:pt>
                <c:pt idx="2">
                  <c:v>-0.0077686349452834</c:v>
                </c:pt>
                <c:pt idx="3">
                  <c:v>-0.0591978470107233</c:v>
                </c:pt>
                <c:pt idx="4">
                  <c:v>-0.0888281063118324</c:v>
                </c:pt>
                <c:pt idx="5">
                  <c:v>-0.0342547320052607</c:v>
                </c:pt>
                <c:pt idx="6">
                  <c:v>0.0910901627061263</c:v>
                </c:pt>
                <c:pt idx="7">
                  <c:v>0.188546987059027</c:v>
                </c:pt>
                <c:pt idx="8">
                  <c:v>0.1517744824452</c:v>
                </c:pt>
                <c:pt idx="9">
                  <c:v>-0.0296444008962782</c:v>
                </c:pt>
                <c:pt idx="10">
                  <c:v>-0.23541910650736</c:v>
                </c:pt>
                <c:pt idx="11">
                  <c:v>-0.293892626146237</c:v>
                </c:pt>
                <c:pt idx="12">
                  <c:v>-0.123510711486024</c:v>
                </c:pt>
                <c:pt idx="13">
                  <c:v>0.179070188597572</c:v>
                </c:pt>
                <c:pt idx="14">
                  <c:v>0.389648416393477</c:v>
                </c:pt>
                <c:pt idx="15">
                  <c:v>0.323264715563501</c:v>
                </c:pt>
                <c:pt idx="16">
                  <c:v>-0.00743959958670465</c:v>
                </c:pt>
                <c:pt idx="17">
                  <c:v>-0.375394892618895</c:v>
                </c:pt>
                <c:pt idx="18">
                  <c:v>-0.49512580614798</c:v>
                </c:pt>
                <c:pt idx="19">
                  <c:v>-0.244332965261923</c:v>
                </c:pt>
                <c:pt idx="20">
                  <c:v>0.221021653568468</c:v>
                </c:pt>
                <c:pt idx="21">
                  <c:v>0.561300474509041</c:v>
                </c:pt>
                <c:pt idx="22">
                  <c:v>0.502139345568666</c:v>
                </c:pt>
                <c:pt idx="23">
                  <c:v>0.054507578332236</c:v>
                </c:pt>
                <c:pt idx="24">
                  <c:v>-0.469861598083994</c:v>
                </c:pt>
                <c:pt idx="25">
                  <c:v>-0.676058466446377</c:v>
                </c:pt>
                <c:pt idx="26">
                  <c:v>-0.38434996873138</c:v>
                </c:pt>
                <c:pt idx="27">
                  <c:v>0.216770991644362</c:v>
                </c:pt>
                <c:pt idx="28">
                  <c:v>0.690960683957131</c:v>
                </c:pt>
                <c:pt idx="29">
                  <c:v>0.672121568172606</c:v>
                </c:pt>
                <c:pt idx="30">
                  <c:v>0.14732853645247</c:v>
                </c:pt>
                <c:pt idx="31">
                  <c:v>-0.514259352063739</c:v>
                </c:pt>
                <c:pt idx="32">
                  <c:v>-0.821887336435474</c:v>
                </c:pt>
                <c:pt idx="33">
                  <c:v>-0.528675000971266</c:v>
                </c:pt>
                <c:pt idx="34">
                  <c:v>0.171131221527085</c:v>
                </c:pt>
                <c:pt idx="35">
                  <c:v>0.770143214289522</c:v>
                </c:pt>
                <c:pt idx="36">
                  <c:v>0.817287957253753</c:v>
                </c:pt>
                <c:pt idx="37">
                  <c:v>0.258555702127473</c:v>
                </c:pt>
                <c:pt idx="38">
                  <c:v>-0.509128310261153</c:v>
                </c:pt>
                <c:pt idx="39">
                  <c:v>-0.920927484679909</c:v>
                </c:pt>
                <c:pt idx="40">
                  <c:v>-0.661422090561454</c:v>
                </c:pt>
                <c:pt idx="41">
                  <c:v>0.0933577091713034</c:v>
                </c:pt>
                <c:pt idx="42">
                  <c:v>0.795217246085438</c:v>
                </c:pt>
                <c:pt idx="43">
                  <c:v>0.923663310358934</c:v>
                </c:pt>
                <c:pt idx="44">
                  <c:v>0.373424374155785</c:v>
                </c:pt>
                <c:pt idx="45">
                  <c:v>-0.459988370243131</c:v>
                </c:pt>
                <c:pt idx="46">
                  <c:v>-0.965754820167451</c:v>
                </c:pt>
                <c:pt idx="47">
                  <c:v>-0.767330433260605</c:v>
                </c:pt>
                <c:pt idx="48">
                  <c:v>-0.00384896212158531</c:v>
                </c:pt>
                <c:pt idx="49">
                  <c:v>0.767717290333571</c:v>
                </c:pt>
                <c:pt idx="50">
                  <c:v>0.980625667572824</c:v>
                </c:pt>
                <c:pt idx="51">
                  <c:v>0.476412713047472</c:v>
                </c:pt>
                <c:pt idx="52">
                  <c:v>-0.376715340785105</c:v>
                </c:pt>
                <c:pt idx="53">
                  <c:v>-0.953923560686492</c:v>
                </c:pt>
                <c:pt idx="54">
                  <c:v>-0.83333266522712</c:v>
                </c:pt>
                <c:pt idx="55">
                  <c:v>-0.105691311814811</c:v>
                </c:pt>
                <c:pt idx="56">
                  <c:v>0.694134802230389</c:v>
                </c:pt>
                <c:pt idx="57">
                  <c:v>0.981979430866355</c:v>
                </c:pt>
                <c:pt idx="58">
                  <c:v>0.552863423307847</c:v>
                </c:pt>
                <c:pt idx="59">
                  <c:v>-0.272477549743888</c:v>
                </c:pt>
                <c:pt idx="60">
                  <c:v>-0.888186498841788</c:v>
                </c:pt>
                <c:pt idx="61">
                  <c:v>-0.84990796467575</c:v>
                </c:pt>
                <c:pt idx="62">
                  <c:v>-0.196837195224149</c:v>
                </c:pt>
                <c:pt idx="63">
                  <c:v>0.58521287113677</c:v>
                </c:pt>
                <c:pt idx="64">
                  <c:v>0.926588003540927</c:v>
                </c:pt>
                <c:pt idx="65">
                  <c:v>0.590522343506328</c:v>
                </c:pt>
                <c:pt idx="66">
                  <c:v>-0.162341344032484</c:v>
                </c:pt>
                <c:pt idx="67">
                  <c:v>-0.776196129094698</c:v>
                </c:pt>
                <c:pt idx="68">
                  <c:v>-0.812082642406442</c:v>
                </c:pt>
                <c:pt idx="69">
                  <c:v>-0.263037001215202</c:v>
                </c:pt>
                <c:pt idx="70">
                  <c:v>0.454815997677264</c:v>
                </c:pt>
                <c:pt idx="71">
                  <c:v>0.818501850426971</c:v>
                </c:pt>
                <c:pt idx="72">
                  <c:v>0.580837511818325</c:v>
                </c:pt>
                <c:pt idx="73">
                  <c:v>-0.0616874174564086</c:v>
                </c:pt>
                <c:pt idx="74">
                  <c:v>-0.629717147545096</c:v>
                </c:pt>
                <c:pt idx="75">
                  <c:v>-0.719976473813412</c:v>
                </c:pt>
                <c:pt idx="76">
                  <c:v>-0.292631292327486</c:v>
                </c:pt>
                <c:pt idx="77">
                  <c:v>0.318489902136617</c:v>
                </c:pt>
                <c:pt idx="78">
                  <c:v>0.666568848650801</c:v>
                </c:pt>
                <c:pt idx="79">
                  <c:v>0.519886467727634</c:v>
                </c:pt>
                <c:pt idx="80">
                  <c:v>0.0154009907241873</c:v>
                </c:pt>
                <c:pt idx="81">
                  <c:v>-0.463430193125106</c:v>
                </c:pt>
                <c:pt idx="82">
                  <c:v>-0.578838920770767</c:v>
                </c:pt>
                <c:pt idx="83">
                  <c:v>-0.277795452893772</c:v>
                </c:pt>
                <c:pt idx="84">
                  <c:v>0.191857601276952</c:v>
                </c:pt>
                <c:pt idx="85">
                  <c:v>0.483566098991942</c:v>
                </c:pt>
                <c:pt idx="86">
                  <c:v>0.408837136834613</c:v>
                </c:pt>
                <c:pt idx="87">
                  <c:v>0.0576141848541274</c:v>
                </c:pt>
                <c:pt idx="88">
                  <c:v>-0.293447970521172</c:v>
                </c:pt>
                <c:pt idx="89">
                  <c:v>-0.398570947332383</c:v>
                </c:pt>
                <c:pt idx="90">
                  <c:v>-0.215394537904561</c:v>
                </c:pt>
                <c:pt idx="91">
                  <c:v>0.0890144774772561</c:v>
                </c:pt>
                <c:pt idx="92">
                  <c:v>0.28494070731332</c:v>
                </c:pt>
                <c:pt idx="93">
                  <c:v>0.253894821818491</c:v>
                </c:pt>
                <c:pt idx="94">
                  <c:v>0.0576063400628234</c:v>
                </c:pt>
                <c:pt idx="95">
                  <c:v>-0.135693905854854</c:v>
                </c:pt>
                <c:pt idx="96">
                  <c:v>-0.192780131722415</c:v>
                </c:pt>
                <c:pt idx="97">
                  <c:v>-0.107360987040407</c:v>
                </c:pt>
                <c:pt idx="98">
                  <c:v>0.0210850772330915</c:v>
                </c:pt>
                <c:pt idx="99">
                  <c:v>0.0872865332620466</c:v>
                </c:pt>
                <c:pt idx="100">
                  <c:v>0.0657398144634741</c:v>
                </c:pt>
                <c:pt idx="101">
                  <c:v>0.012779004575277</c:v>
                </c:pt>
                <c:pt idx="102">
                  <c:v>-0.00430730118096684</c:v>
                </c:pt>
                <c:pt idx="103">
                  <c:v>0.0225360430642498</c:v>
                </c:pt>
                <c:pt idx="104">
                  <c:v>0.0394438105570805</c:v>
                </c:pt>
                <c:pt idx="105">
                  <c:v>-0.00491208462125842</c:v>
                </c:pt>
                <c:pt idx="106">
                  <c:v>-0.0932894558120021</c:v>
                </c:pt>
                <c:pt idx="107">
                  <c:v>-0.141488310335008</c:v>
                </c:pt>
                <c:pt idx="108">
                  <c:v>-0.0744220393968913</c:v>
                </c:pt>
                <c:pt idx="109">
                  <c:v>0.0897638236712161</c:v>
                </c:pt>
                <c:pt idx="110">
                  <c:v>0.230546250724657</c:v>
                </c:pt>
                <c:pt idx="111">
                  <c:v>0.213870835334735</c:v>
                </c:pt>
                <c:pt idx="112">
                  <c:v>0.0132232940154671</c:v>
                </c:pt>
                <c:pt idx="113">
                  <c:v>-0.242746489107299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367784"/>
        <c:axId val="2085370760"/>
      </c:lineChart>
      <c:catAx>
        <c:axId val="2085367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600" b="1" i="0"/>
            </a:pPr>
            <a:endParaRPr lang="en-US"/>
          </a:p>
        </c:txPr>
        <c:crossAx val="2085370760"/>
        <c:crosses val="autoZero"/>
        <c:auto val="1"/>
        <c:lblAlgn val="ctr"/>
        <c:lblOffset val="100"/>
        <c:noMultiLvlLbl val="0"/>
      </c:catAx>
      <c:valAx>
        <c:axId val="20853707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85367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536450187082"/>
          <c:y val="0.0485797908015273"/>
          <c:w val="0.0798148159780456"/>
          <c:h val="0.40522127748597"/>
        </c:manualLayout>
      </c:layout>
      <c:overlay val="0"/>
      <c:txPr>
        <a:bodyPr/>
        <a:lstStyle/>
        <a:p>
          <a:pPr>
            <a:defRPr sz="1600" b="1" i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4" Type="http://schemas.openxmlformats.org/officeDocument/2006/relationships/image" Target="../media/image2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392544</xdr:colOff>
      <xdr:row>40</xdr:row>
      <xdr:rowOff>184727</xdr:rowOff>
    </xdr:from>
    <xdr:to>
      <xdr:col>28</xdr:col>
      <xdr:colOff>138545</xdr:colOff>
      <xdr:row>65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438726</xdr:colOff>
      <xdr:row>87</xdr:row>
      <xdr:rowOff>46182</xdr:rowOff>
    </xdr:from>
    <xdr:to>
      <xdr:col>33</xdr:col>
      <xdr:colOff>946728</xdr:colOff>
      <xdr:row>108</xdr:row>
      <xdr:rowOff>46181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346363</xdr:colOff>
      <xdr:row>1</xdr:row>
      <xdr:rowOff>23090</xdr:rowOff>
    </xdr:from>
    <xdr:to>
      <xdr:col>6</xdr:col>
      <xdr:colOff>798945</xdr:colOff>
      <xdr:row>17</xdr:row>
      <xdr:rowOff>165099</xdr:rowOff>
    </xdr:to>
    <xdr:pic>
      <xdr:nvPicPr>
        <xdr:cNvPr id="3" name="Picture 2" descr="Screen Shot 2022-12-30 at 2.49.03 PM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1" y="230908"/>
          <a:ext cx="3708400" cy="3467100"/>
        </a:xfrm>
        <a:prstGeom prst="rect">
          <a:avLst/>
        </a:prstGeom>
      </xdr:spPr>
    </xdr:pic>
    <xdr:clientData/>
  </xdr:twoCellAnchor>
  <xdr:twoCellAnchor editAs="oneCell">
    <xdr:from>
      <xdr:col>15</xdr:col>
      <xdr:colOff>438727</xdr:colOff>
      <xdr:row>1</xdr:row>
      <xdr:rowOff>69272</xdr:rowOff>
    </xdr:from>
    <xdr:to>
      <xdr:col>26</xdr:col>
      <xdr:colOff>621461</xdr:colOff>
      <xdr:row>17</xdr:row>
      <xdr:rowOff>23090</xdr:rowOff>
    </xdr:to>
    <xdr:pic>
      <xdr:nvPicPr>
        <xdr:cNvPr id="4" name="Picture 3" descr="Screen Shot 2022-12-30 at 2.56.58 PM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7818" y="277090"/>
          <a:ext cx="12166916" cy="3278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16"/>
  <sheetViews>
    <sheetView windowProtection="1" tabSelected="1" topLeftCell="A44" zoomScale="55" zoomScaleNormal="55" zoomScalePageLayoutView="55" workbookViewId="0">
      <selection activeCell="T68" sqref="T68"/>
    </sheetView>
  </sheetViews>
  <sheetFormatPr baseColWidth="10" defaultRowHeight="16" x14ac:dyDescent="0"/>
  <cols>
    <col min="22" max="22" width="11.125" customWidth="1"/>
  </cols>
  <sheetData>
    <row r="1" spans="4:118">
      <c r="D1" s="17"/>
      <c r="E1" s="17"/>
      <c r="F1" s="17"/>
      <c r="G1" s="17"/>
      <c r="DM1">
        <f>B80</f>
        <v>0</v>
      </c>
      <c r="DN1" s="24">
        <f>B81</f>
        <v>44926</v>
      </c>
    </row>
    <row r="2" spans="4:118">
      <c r="D2" s="17"/>
      <c r="E2" s="17"/>
      <c r="F2" s="17"/>
      <c r="G2" s="17"/>
      <c r="DM2" s="22">
        <f>C80</f>
        <v>4</v>
      </c>
      <c r="DN2" s="24">
        <f>C81</f>
        <v>44930</v>
      </c>
    </row>
    <row r="3" spans="4:118">
      <c r="D3" s="17"/>
      <c r="E3" s="17"/>
      <c r="F3" s="17"/>
      <c r="G3" s="17"/>
      <c r="DM3">
        <f>D80</f>
        <v>8</v>
      </c>
      <c r="DN3" s="24">
        <f>D81</f>
        <v>44934</v>
      </c>
    </row>
    <row r="4" spans="4:118">
      <c r="D4" s="17"/>
      <c r="E4" s="17"/>
      <c r="F4" s="17"/>
      <c r="G4" s="17"/>
      <c r="DM4">
        <f>E80</f>
        <v>12</v>
      </c>
    </row>
    <row r="5" spans="4:118">
      <c r="D5" s="17"/>
      <c r="E5" s="17"/>
      <c r="F5" s="17"/>
      <c r="G5" s="17"/>
      <c r="DM5">
        <f>F80</f>
        <v>16</v>
      </c>
    </row>
    <row r="6" spans="4:118">
      <c r="D6" s="17"/>
      <c r="E6" s="17"/>
      <c r="F6" s="17"/>
      <c r="G6" s="17"/>
      <c r="DM6">
        <f>G80</f>
        <v>20</v>
      </c>
    </row>
    <row r="7" spans="4:118">
      <c r="D7" s="17"/>
      <c r="E7" s="17"/>
      <c r="F7" s="17"/>
      <c r="G7" s="17"/>
      <c r="DM7">
        <f>H80</f>
        <v>24</v>
      </c>
    </row>
    <row r="8" spans="4:118">
      <c r="D8" s="17"/>
      <c r="E8" s="17"/>
      <c r="F8" s="17"/>
      <c r="G8" s="17"/>
      <c r="DM8">
        <f>I80</f>
        <v>28</v>
      </c>
    </row>
    <row r="9" spans="4:118">
      <c r="D9" s="17"/>
      <c r="E9" s="17"/>
      <c r="F9" s="17"/>
      <c r="G9" s="17"/>
      <c r="DM9">
        <f>J80</f>
        <v>32</v>
      </c>
    </row>
    <row r="10" spans="4:118">
      <c r="D10" s="17"/>
      <c r="E10" s="17"/>
      <c r="F10" s="17"/>
      <c r="G10" s="17"/>
      <c r="DM10">
        <f>K80</f>
        <v>36</v>
      </c>
    </row>
    <row r="11" spans="4:118">
      <c r="D11" s="17"/>
      <c r="E11" s="17"/>
      <c r="F11" s="17"/>
      <c r="G11" s="17"/>
      <c r="I11" s="31" t="s">
        <v>0</v>
      </c>
      <c r="J11" s="31"/>
      <c r="K11" s="31"/>
      <c r="L11" s="31"/>
      <c r="M11" s="31"/>
      <c r="N11" s="31"/>
      <c r="O11" s="31"/>
      <c r="DM11">
        <f>L80</f>
        <v>40</v>
      </c>
    </row>
    <row r="12" spans="4:118">
      <c r="D12" s="17"/>
      <c r="E12" s="17"/>
      <c r="F12" s="17"/>
      <c r="G12" s="17"/>
      <c r="I12" s="31"/>
      <c r="J12" s="31"/>
      <c r="K12" s="31"/>
      <c r="L12" s="31"/>
      <c r="M12" s="31"/>
      <c r="N12" s="31"/>
      <c r="O12" s="31"/>
      <c r="DM12">
        <f>M80</f>
        <v>44</v>
      </c>
    </row>
    <row r="13" spans="4:118">
      <c r="D13" s="17"/>
      <c r="E13" s="17"/>
      <c r="F13" s="17"/>
      <c r="G13" s="17"/>
      <c r="DM13">
        <f>N80</f>
        <v>48</v>
      </c>
    </row>
    <row r="14" spans="4:118">
      <c r="D14" s="17"/>
      <c r="E14" s="17"/>
      <c r="F14" s="17"/>
      <c r="G14" s="17"/>
      <c r="I14" s="27" t="s">
        <v>41</v>
      </c>
      <c r="J14" s="27"/>
      <c r="K14" s="27"/>
      <c r="L14" s="27"/>
      <c r="M14" s="27"/>
      <c r="N14" s="27"/>
      <c r="O14" s="27"/>
      <c r="DM14">
        <f>O80</f>
        <v>52</v>
      </c>
    </row>
    <row r="15" spans="4:118">
      <c r="D15" s="17"/>
      <c r="E15" s="17"/>
      <c r="F15" s="17"/>
      <c r="G15" s="17"/>
      <c r="I15" s="27"/>
      <c r="J15" s="27"/>
      <c r="K15" s="27"/>
      <c r="L15" s="27"/>
      <c r="M15" s="27"/>
      <c r="N15" s="27"/>
      <c r="O15" s="27"/>
      <c r="DM15">
        <f>P80</f>
        <v>56</v>
      </c>
    </row>
    <row r="16" spans="4:118">
      <c r="D16" s="17"/>
      <c r="E16" s="17"/>
      <c r="F16" s="17"/>
      <c r="G16" s="17"/>
      <c r="DM16">
        <f>Q80</f>
        <v>60</v>
      </c>
    </row>
    <row r="17" spans="1:117">
      <c r="D17" s="17"/>
      <c r="E17" s="17"/>
      <c r="F17" s="17"/>
      <c r="G17" s="17"/>
      <c r="DM17">
        <f>R80</f>
        <v>64</v>
      </c>
    </row>
    <row r="18" spans="1:117">
      <c r="D18" s="17"/>
      <c r="E18" s="17"/>
      <c r="F18" s="17"/>
      <c r="G18" s="17"/>
      <c r="DM18">
        <f>S80</f>
        <v>68</v>
      </c>
    </row>
    <row r="19" spans="1:117">
      <c r="D19" s="17"/>
      <c r="E19" s="17"/>
      <c r="F19" s="17"/>
      <c r="G19" s="17"/>
      <c r="DM19">
        <f>T80</f>
        <v>72</v>
      </c>
    </row>
    <row r="20" spans="1:117">
      <c r="A20">
        <v>2022</v>
      </c>
      <c r="B20">
        <v>2022</v>
      </c>
      <c r="C20">
        <v>2022</v>
      </c>
      <c r="D20">
        <v>2022</v>
      </c>
      <c r="E20">
        <v>2022</v>
      </c>
      <c r="F20">
        <v>2022</v>
      </c>
      <c r="G20">
        <v>2022</v>
      </c>
      <c r="H20">
        <v>2022</v>
      </c>
      <c r="I20">
        <v>2022</v>
      </c>
      <c r="J20">
        <v>2022</v>
      </c>
      <c r="K20">
        <v>2022</v>
      </c>
      <c r="L20">
        <v>2022</v>
      </c>
      <c r="M20">
        <v>2022</v>
      </c>
      <c r="N20">
        <v>2022</v>
      </c>
      <c r="O20">
        <v>2022</v>
      </c>
      <c r="P20">
        <v>2022</v>
      </c>
      <c r="Q20">
        <v>2022</v>
      </c>
      <c r="R20">
        <v>2022</v>
      </c>
      <c r="S20">
        <v>2022</v>
      </c>
      <c r="T20">
        <v>2022</v>
      </c>
      <c r="U20">
        <v>2022</v>
      </c>
      <c r="V20">
        <v>2022</v>
      </c>
      <c r="W20">
        <v>2022</v>
      </c>
      <c r="X20">
        <v>2022</v>
      </c>
      <c r="Y20">
        <v>2022</v>
      </c>
      <c r="Z20">
        <v>2022</v>
      </c>
      <c r="AA20">
        <v>2022</v>
      </c>
      <c r="AB20">
        <v>2022</v>
      </c>
      <c r="AC20">
        <v>2022</v>
      </c>
      <c r="AD20">
        <v>2022</v>
      </c>
      <c r="AE20">
        <v>2022</v>
      </c>
      <c r="AF20">
        <v>2022</v>
      </c>
      <c r="AG20">
        <v>2022</v>
      </c>
      <c r="AH20">
        <v>2022</v>
      </c>
      <c r="AI20">
        <v>2022</v>
      </c>
      <c r="AJ20">
        <v>2022</v>
      </c>
      <c r="AK20">
        <v>2022</v>
      </c>
      <c r="AL20">
        <v>2022</v>
      </c>
      <c r="AM20">
        <v>2022</v>
      </c>
      <c r="AN20">
        <v>2022</v>
      </c>
      <c r="AO20">
        <v>2022</v>
      </c>
      <c r="AP20">
        <v>2022</v>
      </c>
      <c r="AQ20">
        <v>2022</v>
      </c>
      <c r="AR20">
        <v>2022</v>
      </c>
      <c r="AS20">
        <v>2022</v>
      </c>
      <c r="AT20">
        <v>2022</v>
      </c>
      <c r="AU20">
        <v>2022</v>
      </c>
      <c r="AV20">
        <v>2022</v>
      </c>
      <c r="AW20">
        <v>2022</v>
      </c>
      <c r="AX20">
        <v>2022</v>
      </c>
      <c r="AY20">
        <v>2022</v>
      </c>
      <c r="AZ20">
        <v>2022</v>
      </c>
      <c r="BA20">
        <v>2022</v>
      </c>
      <c r="BB20">
        <v>2022</v>
      </c>
      <c r="BC20">
        <v>2022</v>
      </c>
      <c r="BD20">
        <v>2022</v>
      </c>
      <c r="BE20">
        <v>2022</v>
      </c>
      <c r="BF20">
        <v>2022</v>
      </c>
      <c r="BG20">
        <v>2022</v>
      </c>
      <c r="BH20">
        <v>2022</v>
      </c>
      <c r="BI20">
        <v>2022</v>
      </c>
      <c r="BJ20">
        <v>2022</v>
      </c>
      <c r="BK20">
        <v>2022</v>
      </c>
      <c r="BL20">
        <v>2022</v>
      </c>
      <c r="BM20">
        <v>2022</v>
      </c>
      <c r="BN20">
        <v>2022</v>
      </c>
      <c r="BO20">
        <v>2022</v>
      </c>
      <c r="BP20">
        <v>2022</v>
      </c>
      <c r="BQ20">
        <v>2022</v>
      </c>
      <c r="BR20">
        <v>2022</v>
      </c>
      <c r="BS20">
        <v>2022</v>
      </c>
      <c r="BT20">
        <v>2022</v>
      </c>
      <c r="BU20">
        <v>2022</v>
      </c>
      <c r="BV20">
        <v>2022</v>
      </c>
      <c r="BW20">
        <v>2022</v>
      </c>
      <c r="BX20">
        <v>2022</v>
      </c>
      <c r="BY20">
        <v>2022</v>
      </c>
      <c r="BZ20">
        <v>2022</v>
      </c>
      <c r="CA20">
        <v>2022</v>
      </c>
      <c r="CB20">
        <v>2022</v>
      </c>
      <c r="CC20">
        <v>2022</v>
      </c>
      <c r="CD20">
        <v>2022</v>
      </c>
      <c r="CE20">
        <v>2022</v>
      </c>
      <c r="CF20">
        <v>2022</v>
      </c>
      <c r="CG20">
        <v>2022</v>
      </c>
      <c r="CH20">
        <v>2022</v>
      </c>
      <c r="CI20">
        <v>2022</v>
      </c>
      <c r="CJ20">
        <v>2022</v>
      </c>
      <c r="CK20">
        <v>2022</v>
      </c>
      <c r="CL20">
        <v>2022</v>
      </c>
      <c r="CM20">
        <v>2022</v>
      </c>
      <c r="CN20">
        <v>2022</v>
      </c>
      <c r="CO20">
        <v>2023</v>
      </c>
      <c r="DM20">
        <f>U80</f>
        <v>76</v>
      </c>
    </row>
    <row r="21" spans="1:117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2</v>
      </c>
      <c r="J21">
        <v>2</v>
      </c>
      <c r="K21">
        <v>2</v>
      </c>
      <c r="L21">
        <v>2</v>
      </c>
      <c r="M21">
        <v>2</v>
      </c>
      <c r="N21">
        <v>2</v>
      </c>
      <c r="O21">
        <v>2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3</v>
      </c>
      <c r="X21">
        <v>4</v>
      </c>
      <c r="Y21">
        <v>4</v>
      </c>
      <c r="Z21">
        <v>4</v>
      </c>
      <c r="AA21">
        <v>4</v>
      </c>
      <c r="AB21">
        <v>4</v>
      </c>
      <c r="AC21">
        <v>4</v>
      </c>
      <c r="AD21">
        <v>4</v>
      </c>
      <c r="AE21">
        <v>5</v>
      </c>
      <c r="AF21">
        <v>5</v>
      </c>
      <c r="AG21">
        <v>5</v>
      </c>
      <c r="AH21">
        <v>5</v>
      </c>
      <c r="AI21">
        <v>5</v>
      </c>
      <c r="AJ21">
        <v>5</v>
      </c>
      <c r="AK21">
        <v>5</v>
      </c>
      <c r="AL21">
        <v>5</v>
      </c>
      <c r="AM21">
        <v>6</v>
      </c>
      <c r="AN21">
        <v>6</v>
      </c>
      <c r="AO21">
        <v>6</v>
      </c>
      <c r="AP21">
        <v>6</v>
      </c>
      <c r="AQ21">
        <v>6</v>
      </c>
      <c r="AR21">
        <v>6</v>
      </c>
      <c r="AS21">
        <v>6</v>
      </c>
      <c r="AT21">
        <v>6</v>
      </c>
      <c r="AU21">
        <v>7</v>
      </c>
      <c r="AV21">
        <v>7</v>
      </c>
      <c r="AW21">
        <v>7</v>
      </c>
      <c r="AX21">
        <v>7</v>
      </c>
      <c r="AY21">
        <v>7</v>
      </c>
      <c r="AZ21">
        <v>7</v>
      </c>
      <c r="BA21">
        <v>7</v>
      </c>
      <c r="BB21">
        <v>8</v>
      </c>
      <c r="BC21">
        <v>8</v>
      </c>
      <c r="BD21">
        <v>8</v>
      </c>
      <c r="BE21">
        <v>8</v>
      </c>
      <c r="BF21">
        <v>8</v>
      </c>
      <c r="BG21">
        <v>8</v>
      </c>
      <c r="BH21">
        <v>8</v>
      </c>
      <c r="BI21">
        <v>8</v>
      </c>
      <c r="BJ21">
        <v>9</v>
      </c>
      <c r="BK21">
        <v>9</v>
      </c>
      <c r="BL21">
        <v>9</v>
      </c>
      <c r="BM21">
        <v>9</v>
      </c>
      <c r="BN21">
        <v>9</v>
      </c>
      <c r="BO21">
        <v>9</v>
      </c>
      <c r="BP21">
        <v>9</v>
      </c>
      <c r="BQ21">
        <v>9</v>
      </c>
      <c r="BR21">
        <v>10</v>
      </c>
      <c r="BS21">
        <v>10</v>
      </c>
      <c r="BT21">
        <v>10</v>
      </c>
      <c r="BU21">
        <v>10</v>
      </c>
      <c r="BV21">
        <v>10</v>
      </c>
      <c r="BW21">
        <v>10</v>
      </c>
      <c r="BX21">
        <v>10</v>
      </c>
      <c r="BY21">
        <v>11</v>
      </c>
      <c r="BZ21">
        <v>11</v>
      </c>
      <c r="CA21">
        <v>11</v>
      </c>
      <c r="CB21">
        <v>11</v>
      </c>
      <c r="CC21">
        <v>11</v>
      </c>
      <c r="CD21">
        <v>11</v>
      </c>
      <c r="CE21">
        <v>11</v>
      </c>
      <c r="CF21">
        <v>11</v>
      </c>
      <c r="CG21">
        <v>12</v>
      </c>
      <c r="CH21">
        <v>12</v>
      </c>
      <c r="CI21">
        <v>12</v>
      </c>
      <c r="CJ21">
        <v>12</v>
      </c>
      <c r="CK21">
        <v>12</v>
      </c>
      <c r="CL21">
        <v>12</v>
      </c>
      <c r="CM21">
        <v>12</v>
      </c>
      <c r="CN21">
        <v>12</v>
      </c>
      <c r="CO21">
        <v>1</v>
      </c>
      <c r="DM21">
        <f>V80</f>
        <v>80</v>
      </c>
    </row>
    <row r="22" spans="1:117">
      <c r="A22">
        <v>0</v>
      </c>
      <c r="B22">
        <f t="shared" ref="B22:H23" si="0">A22+4</f>
        <v>4</v>
      </c>
      <c r="C22">
        <f t="shared" si="0"/>
        <v>8</v>
      </c>
      <c r="D22">
        <f t="shared" si="0"/>
        <v>12</v>
      </c>
      <c r="E22">
        <f t="shared" si="0"/>
        <v>16</v>
      </c>
      <c r="F22">
        <f t="shared" si="0"/>
        <v>20</v>
      </c>
      <c r="G22">
        <f t="shared" si="0"/>
        <v>24</v>
      </c>
      <c r="H22">
        <f t="shared" si="0"/>
        <v>28</v>
      </c>
      <c r="I22">
        <v>2</v>
      </c>
      <c r="J22">
        <f>I22+4</f>
        <v>6</v>
      </c>
      <c r="K22">
        <f t="shared" ref="K22:O22" si="1">J22+4</f>
        <v>10</v>
      </c>
      <c r="L22">
        <f t="shared" si="1"/>
        <v>14</v>
      </c>
      <c r="M22">
        <f t="shared" si="1"/>
        <v>18</v>
      </c>
      <c r="N22">
        <f t="shared" si="1"/>
        <v>22</v>
      </c>
      <c r="O22">
        <f t="shared" si="1"/>
        <v>26</v>
      </c>
      <c r="P22">
        <v>2</v>
      </c>
      <c r="Q22">
        <f>P22+4</f>
        <v>6</v>
      </c>
      <c r="R22">
        <f t="shared" ref="R22:W22" si="2">Q22+4</f>
        <v>10</v>
      </c>
      <c r="S22">
        <f t="shared" si="2"/>
        <v>14</v>
      </c>
      <c r="T22">
        <f t="shared" si="2"/>
        <v>18</v>
      </c>
      <c r="U22">
        <f t="shared" si="2"/>
        <v>22</v>
      </c>
      <c r="V22">
        <f t="shared" si="2"/>
        <v>26</v>
      </c>
      <c r="W22">
        <f t="shared" si="2"/>
        <v>30</v>
      </c>
      <c r="X22">
        <v>3</v>
      </c>
      <c r="Y22">
        <f>X22+4</f>
        <v>7</v>
      </c>
      <c r="Z22">
        <f t="shared" ref="Z22:AD22" si="3">Y22+4</f>
        <v>11</v>
      </c>
      <c r="AA22">
        <f t="shared" si="3"/>
        <v>15</v>
      </c>
      <c r="AB22">
        <f t="shared" si="3"/>
        <v>19</v>
      </c>
      <c r="AC22">
        <f t="shared" si="3"/>
        <v>23</v>
      </c>
      <c r="AD22">
        <f t="shared" si="3"/>
        <v>27</v>
      </c>
      <c r="AE22">
        <v>1</v>
      </c>
      <c r="AF22">
        <f>AE22+4</f>
        <v>5</v>
      </c>
      <c r="AG22">
        <f t="shared" ref="AG22:AL22" si="4">AF22+4</f>
        <v>9</v>
      </c>
      <c r="AH22">
        <f t="shared" si="4"/>
        <v>13</v>
      </c>
      <c r="AI22">
        <f t="shared" si="4"/>
        <v>17</v>
      </c>
      <c r="AJ22">
        <f t="shared" si="4"/>
        <v>21</v>
      </c>
      <c r="AK22">
        <f t="shared" si="4"/>
        <v>25</v>
      </c>
      <c r="AL22">
        <f t="shared" si="4"/>
        <v>29</v>
      </c>
      <c r="AM22">
        <v>2</v>
      </c>
      <c r="AN22">
        <f>AM22+4</f>
        <v>6</v>
      </c>
      <c r="AO22">
        <f t="shared" ref="AO22:AT22" si="5">AN22+4</f>
        <v>10</v>
      </c>
      <c r="AP22">
        <f t="shared" si="5"/>
        <v>14</v>
      </c>
      <c r="AQ22">
        <f t="shared" si="5"/>
        <v>18</v>
      </c>
      <c r="AR22">
        <f t="shared" si="5"/>
        <v>22</v>
      </c>
      <c r="AS22">
        <f t="shared" si="5"/>
        <v>26</v>
      </c>
      <c r="AT22">
        <f t="shared" si="5"/>
        <v>30</v>
      </c>
      <c r="AU22">
        <v>4</v>
      </c>
      <c r="AV22">
        <f>AU22+4</f>
        <v>8</v>
      </c>
      <c r="AW22">
        <f t="shared" ref="AW22:BA22" si="6">AV22+4</f>
        <v>12</v>
      </c>
      <c r="AX22">
        <f t="shared" si="6"/>
        <v>16</v>
      </c>
      <c r="AY22">
        <f t="shared" si="6"/>
        <v>20</v>
      </c>
      <c r="AZ22">
        <f t="shared" si="6"/>
        <v>24</v>
      </c>
      <c r="BA22">
        <f t="shared" si="6"/>
        <v>28</v>
      </c>
      <c r="BB22">
        <v>1</v>
      </c>
      <c r="BC22">
        <f>BB22+4</f>
        <v>5</v>
      </c>
      <c r="BD22">
        <f t="shared" ref="BD22:BI22" si="7">BC22+4</f>
        <v>9</v>
      </c>
      <c r="BE22">
        <f t="shared" si="7"/>
        <v>13</v>
      </c>
      <c r="BF22">
        <f t="shared" si="7"/>
        <v>17</v>
      </c>
      <c r="BG22">
        <f t="shared" si="7"/>
        <v>21</v>
      </c>
      <c r="BH22">
        <f t="shared" si="7"/>
        <v>25</v>
      </c>
      <c r="BI22">
        <f t="shared" si="7"/>
        <v>29</v>
      </c>
      <c r="BJ22">
        <v>2</v>
      </c>
      <c r="BK22">
        <f>BJ22+4</f>
        <v>6</v>
      </c>
      <c r="BL22">
        <f t="shared" ref="BL22:BQ22" si="8">BK22+4</f>
        <v>10</v>
      </c>
      <c r="BM22">
        <f t="shared" si="8"/>
        <v>14</v>
      </c>
      <c r="BN22">
        <f t="shared" si="8"/>
        <v>18</v>
      </c>
      <c r="BO22">
        <f t="shared" si="8"/>
        <v>22</v>
      </c>
      <c r="BP22">
        <f t="shared" si="8"/>
        <v>26</v>
      </c>
      <c r="BQ22">
        <f t="shared" si="8"/>
        <v>30</v>
      </c>
      <c r="BR22">
        <v>4</v>
      </c>
      <c r="BS22">
        <f>BR22+4</f>
        <v>8</v>
      </c>
      <c r="BT22">
        <f t="shared" ref="BT22:BX22" si="9">BS22+4</f>
        <v>12</v>
      </c>
      <c r="BU22">
        <f t="shared" si="9"/>
        <v>16</v>
      </c>
      <c r="BV22">
        <f t="shared" si="9"/>
        <v>20</v>
      </c>
      <c r="BW22">
        <f t="shared" si="9"/>
        <v>24</v>
      </c>
      <c r="BX22">
        <f t="shared" si="9"/>
        <v>28</v>
      </c>
      <c r="BY22">
        <v>1</v>
      </c>
      <c r="BZ22">
        <f>BY22+4</f>
        <v>5</v>
      </c>
      <c r="CA22">
        <f t="shared" ref="CA22:CF22" si="10">BZ22+4</f>
        <v>9</v>
      </c>
      <c r="CB22">
        <f t="shared" si="10"/>
        <v>13</v>
      </c>
      <c r="CC22">
        <f t="shared" si="10"/>
        <v>17</v>
      </c>
      <c r="CD22">
        <f t="shared" si="10"/>
        <v>21</v>
      </c>
      <c r="CE22">
        <f t="shared" si="10"/>
        <v>25</v>
      </c>
      <c r="CF22">
        <f t="shared" si="10"/>
        <v>29</v>
      </c>
      <c r="CG22">
        <v>3</v>
      </c>
      <c r="CH22">
        <f>CG22+4</f>
        <v>7</v>
      </c>
      <c r="CI22">
        <f t="shared" ref="CI22:CN22" si="11">CH22+4</f>
        <v>11</v>
      </c>
      <c r="CJ22">
        <f t="shared" si="11"/>
        <v>15</v>
      </c>
      <c r="CK22">
        <f t="shared" si="11"/>
        <v>19</v>
      </c>
      <c r="CL22">
        <f t="shared" si="11"/>
        <v>23</v>
      </c>
      <c r="CM22">
        <f t="shared" si="11"/>
        <v>27</v>
      </c>
      <c r="CN22">
        <f t="shared" si="11"/>
        <v>31</v>
      </c>
      <c r="CO22">
        <v>4</v>
      </c>
      <c r="DM22">
        <f>W80</f>
        <v>84</v>
      </c>
    </row>
    <row r="23" spans="1:117">
      <c r="A23">
        <v>0</v>
      </c>
      <c r="B23">
        <f t="shared" si="0"/>
        <v>4</v>
      </c>
      <c r="C23">
        <f t="shared" si="0"/>
        <v>8</v>
      </c>
      <c r="D23">
        <f t="shared" si="0"/>
        <v>12</v>
      </c>
      <c r="E23">
        <f t="shared" si="0"/>
        <v>16</v>
      </c>
      <c r="F23">
        <f t="shared" si="0"/>
        <v>20</v>
      </c>
      <c r="G23">
        <f t="shared" si="0"/>
        <v>24</v>
      </c>
      <c r="H23">
        <f t="shared" si="0"/>
        <v>28</v>
      </c>
      <c r="I23">
        <f>H22+4</f>
        <v>32</v>
      </c>
      <c r="J23">
        <f t="shared" ref="J23:AC23" si="12">I23+4</f>
        <v>36</v>
      </c>
      <c r="K23">
        <f t="shared" si="12"/>
        <v>40</v>
      </c>
      <c r="L23">
        <f t="shared" si="12"/>
        <v>44</v>
      </c>
      <c r="M23">
        <f t="shared" si="12"/>
        <v>48</v>
      </c>
      <c r="N23">
        <f t="shared" si="12"/>
        <v>52</v>
      </c>
      <c r="O23">
        <f t="shared" si="12"/>
        <v>56</v>
      </c>
      <c r="P23">
        <f t="shared" si="12"/>
        <v>60</v>
      </c>
      <c r="Q23">
        <f t="shared" si="12"/>
        <v>64</v>
      </c>
      <c r="R23">
        <f t="shared" si="12"/>
        <v>68</v>
      </c>
      <c r="S23">
        <f t="shared" si="12"/>
        <v>72</v>
      </c>
      <c r="T23">
        <f t="shared" si="12"/>
        <v>76</v>
      </c>
      <c r="U23">
        <f t="shared" si="12"/>
        <v>80</v>
      </c>
      <c r="V23">
        <f t="shared" si="12"/>
        <v>84</v>
      </c>
      <c r="W23">
        <f t="shared" si="12"/>
        <v>88</v>
      </c>
      <c r="X23">
        <f t="shared" si="12"/>
        <v>92</v>
      </c>
      <c r="Y23">
        <f t="shared" si="12"/>
        <v>96</v>
      </c>
      <c r="Z23">
        <f t="shared" si="12"/>
        <v>100</v>
      </c>
      <c r="AA23">
        <f t="shared" si="12"/>
        <v>104</v>
      </c>
      <c r="AB23">
        <f t="shared" si="12"/>
        <v>108</v>
      </c>
      <c r="AC23">
        <f t="shared" si="12"/>
        <v>112</v>
      </c>
      <c r="AD23">
        <f t="shared" ref="AD23:BE23" si="13">AC23+4</f>
        <v>116</v>
      </c>
      <c r="AE23">
        <f t="shared" si="13"/>
        <v>120</v>
      </c>
      <c r="AF23">
        <f t="shared" si="13"/>
        <v>124</v>
      </c>
      <c r="AG23">
        <f t="shared" si="13"/>
        <v>128</v>
      </c>
      <c r="AH23">
        <f t="shared" si="13"/>
        <v>132</v>
      </c>
      <c r="AI23">
        <f t="shared" si="13"/>
        <v>136</v>
      </c>
      <c r="AJ23">
        <f t="shared" si="13"/>
        <v>140</v>
      </c>
      <c r="AK23">
        <f t="shared" si="13"/>
        <v>144</v>
      </c>
      <c r="AL23">
        <f t="shared" si="13"/>
        <v>148</v>
      </c>
      <c r="AM23">
        <f t="shared" si="13"/>
        <v>152</v>
      </c>
      <c r="AN23">
        <f t="shared" si="13"/>
        <v>156</v>
      </c>
      <c r="AO23">
        <f t="shared" si="13"/>
        <v>160</v>
      </c>
      <c r="AP23">
        <f t="shared" si="13"/>
        <v>164</v>
      </c>
      <c r="AQ23">
        <f t="shared" si="13"/>
        <v>168</v>
      </c>
      <c r="AR23">
        <f t="shared" si="13"/>
        <v>172</v>
      </c>
      <c r="AS23">
        <f t="shared" si="13"/>
        <v>176</v>
      </c>
      <c r="AT23">
        <f t="shared" si="13"/>
        <v>180</v>
      </c>
      <c r="AU23">
        <f t="shared" si="13"/>
        <v>184</v>
      </c>
      <c r="AV23">
        <f t="shared" si="13"/>
        <v>188</v>
      </c>
      <c r="AW23">
        <f t="shared" si="13"/>
        <v>192</v>
      </c>
      <c r="AX23">
        <f t="shared" si="13"/>
        <v>196</v>
      </c>
      <c r="AY23">
        <f t="shared" si="13"/>
        <v>200</v>
      </c>
      <c r="AZ23">
        <f t="shared" si="13"/>
        <v>204</v>
      </c>
      <c r="BA23">
        <f t="shared" si="13"/>
        <v>208</v>
      </c>
      <c r="BB23">
        <f t="shared" si="13"/>
        <v>212</v>
      </c>
      <c r="BC23">
        <f t="shared" si="13"/>
        <v>216</v>
      </c>
      <c r="BD23">
        <f t="shared" si="13"/>
        <v>220</v>
      </c>
      <c r="BE23">
        <f t="shared" si="13"/>
        <v>224</v>
      </c>
      <c r="BF23">
        <f t="shared" ref="BF23:CG23" si="14">BE23+4</f>
        <v>228</v>
      </c>
      <c r="BG23">
        <f t="shared" si="14"/>
        <v>232</v>
      </c>
      <c r="BH23">
        <f t="shared" si="14"/>
        <v>236</v>
      </c>
      <c r="BI23">
        <f t="shared" si="14"/>
        <v>240</v>
      </c>
      <c r="BJ23">
        <f t="shared" si="14"/>
        <v>244</v>
      </c>
      <c r="BK23">
        <f t="shared" si="14"/>
        <v>248</v>
      </c>
      <c r="BL23">
        <f t="shared" si="14"/>
        <v>252</v>
      </c>
      <c r="BM23">
        <f t="shared" si="14"/>
        <v>256</v>
      </c>
      <c r="BN23">
        <f t="shared" si="14"/>
        <v>260</v>
      </c>
      <c r="BO23">
        <f t="shared" si="14"/>
        <v>264</v>
      </c>
      <c r="BP23">
        <f t="shared" si="14"/>
        <v>268</v>
      </c>
      <c r="BQ23">
        <f t="shared" si="14"/>
        <v>272</v>
      </c>
      <c r="BR23">
        <f t="shared" si="14"/>
        <v>276</v>
      </c>
      <c r="BS23">
        <f t="shared" si="14"/>
        <v>280</v>
      </c>
      <c r="BT23">
        <f t="shared" si="14"/>
        <v>284</v>
      </c>
      <c r="BU23">
        <f t="shared" si="14"/>
        <v>288</v>
      </c>
      <c r="BV23">
        <f t="shared" si="14"/>
        <v>292</v>
      </c>
      <c r="BW23">
        <f t="shared" si="14"/>
        <v>296</v>
      </c>
      <c r="BX23">
        <f t="shared" si="14"/>
        <v>300</v>
      </c>
      <c r="BY23">
        <f t="shared" si="14"/>
        <v>304</v>
      </c>
      <c r="BZ23">
        <f t="shared" si="14"/>
        <v>308</v>
      </c>
      <c r="CA23">
        <f t="shared" si="14"/>
        <v>312</v>
      </c>
      <c r="CB23">
        <f t="shared" si="14"/>
        <v>316</v>
      </c>
      <c r="CC23">
        <f t="shared" si="14"/>
        <v>320</v>
      </c>
      <c r="CD23">
        <f t="shared" si="14"/>
        <v>324</v>
      </c>
      <c r="CE23">
        <f t="shared" si="14"/>
        <v>328</v>
      </c>
      <c r="CF23">
        <f t="shared" si="14"/>
        <v>332</v>
      </c>
      <c r="CG23">
        <f t="shared" si="14"/>
        <v>336</v>
      </c>
      <c r="CH23">
        <f t="shared" ref="CH23:CO23" si="15">CG23+4</f>
        <v>340</v>
      </c>
      <c r="CI23">
        <f t="shared" si="15"/>
        <v>344</v>
      </c>
      <c r="CJ23">
        <f t="shared" si="15"/>
        <v>348</v>
      </c>
      <c r="CK23">
        <f t="shared" si="15"/>
        <v>352</v>
      </c>
      <c r="CL23">
        <f t="shared" si="15"/>
        <v>356</v>
      </c>
      <c r="CM23">
        <f t="shared" si="15"/>
        <v>360</v>
      </c>
      <c r="CN23">
        <f t="shared" si="15"/>
        <v>364</v>
      </c>
      <c r="CO23">
        <f t="shared" si="15"/>
        <v>368</v>
      </c>
      <c r="DM23">
        <f>X80</f>
        <v>88</v>
      </c>
    </row>
    <row r="24" spans="1:117">
      <c r="A24" s="1">
        <f>(A23+21)/27.5</f>
        <v>0.76363636363636367</v>
      </c>
      <c r="B24" s="1">
        <f t="shared" ref="B24:AC24" si="16">(B23+21)/27.5</f>
        <v>0.90909090909090906</v>
      </c>
      <c r="C24" s="1">
        <f t="shared" si="16"/>
        <v>1.0545454545454545</v>
      </c>
      <c r="D24" s="1">
        <f t="shared" si="16"/>
        <v>1.2</v>
      </c>
      <c r="E24" s="1">
        <f t="shared" si="16"/>
        <v>1.3454545454545455</v>
      </c>
      <c r="F24" s="1">
        <f t="shared" si="16"/>
        <v>1.490909090909091</v>
      </c>
      <c r="G24" s="1">
        <f t="shared" si="16"/>
        <v>1.6363636363636365</v>
      </c>
      <c r="H24" s="1">
        <f t="shared" si="16"/>
        <v>1.7818181818181817</v>
      </c>
      <c r="I24" s="1">
        <f t="shared" si="16"/>
        <v>1.9272727272727272</v>
      </c>
      <c r="J24" s="1">
        <f t="shared" si="16"/>
        <v>2.0727272727272728</v>
      </c>
      <c r="K24" s="1">
        <f t="shared" si="16"/>
        <v>2.2181818181818183</v>
      </c>
      <c r="L24" s="1">
        <f t="shared" si="16"/>
        <v>2.3636363636363638</v>
      </c>
      <c r="M24" s="1">
        <f t="shared" si="16"/>
        <v>2.5090909090909093</v>
      </c>
      <c r="N24" s="1">
        <f t="shared" si="16"/>
        <v>2.6545454545454548</v>
      </c>
      <c r="O24" s="1">
        <f t="shared" si="16"/>
        <v>2.8</v>
      </c>
      <c r="P24" s="1">
        <f t="shared" si="16"/>
        <v>2.9454545454545453</v>
      </c>
      <c r="Q24" s="1">
        <f t="shared" si="16"/>
        <v>3.0909090909090908</v>
      </c>
      <c r="R24" s="1">
        <f t="shared" si="16"/>
        <v>3.2363636363636363</v>
      </c>
      <c r="S24" s="1">
        <f t="shared" si="16"/>
        <v>3.3818181818181818</v>
      </c>
      <c r="T24" s="1">
        <f t="shared" si="16"/>
        <v>3.5272727272727273</v>
      </c>
      <c r="U24" s="1">
        <f t="shared" si="16"/>
        <v>3.6727272727272728</v>
      </c>
      <c r="V24" s="1">
        <f t="shared" si="16"/>
        <v>3.8181818181818183</v>
      </c>
      <c r="W24" s="1">
        <f t="shared" si="16"/>
        <v>3.9636363636363638</v>
      </c>
      <c r="X24" s="1">
        <f t="shared" si="16"/>
        <v>4.1090909090909093</v>
      </c>
      <c r="Y24" s="1">
        <f t="shared" si="16"/>
        <v>4.2545454545454549</v>
      </c>
      <c r="Z24" s="1">
        <f t="shared" si="16"/>
        <v>4.4000000000000004</v>
      </c>
      <c r="AA24" s="1">
        <f t="shared" si="16"/>
        <v>4.5454545454545459</v>
      </c>
      <c r="AB24" s="1">
        <f t="shared" si="16"/>
        <v>4.6909090909090905</v>
      </c>
      <c r="AC24" s="1">
        <f t="shared" si="16"/>
        <v>4.836363636363636</v>
      </c>
      <c r="AD24" s="1">
        <f t="shared" ref="AD24" si="17">(AD23+21)/27.5</f>
        <v>4.9818181818181815</v>
      </c>
      <c r="AE24" s="1">
        <f t="shared" ref="AE24" si="18">(AE23+21)/27.5</f>
        <v>5.127272727272727</v>
      </c>
      <c r="AF24" s="1">
        <f t="shared" ref="AF24" si="19">(AF23+21)/27.5</f>
        <v>5.2727272727272725</v>
      </c>
      <c r="AG24" s="1">
        <f t="shared" ref="AG24" si="20">(AG23+21)/27.5</f>
        <v>5.418181818181818</v>
      </c>
      <c r="AH24" s="1">
        <f t="shared" ref="AH24" si="21">(AH23+21)/27.5</f>
        <v>5.5636363636363635</v>
      </c>
      <c r="AI24" s="1">
        <f t="shared" ref="AI24" si="22">(AI23+21)/27.5</f>
        <v>5.709090909090909</v>
      </c>
      <c r="AJ24" s="1">
        <f t="shared" ref="AJ24" si="23">(AJ23+21)/27.5</f>
        <v>5.8545454545454545</v>
      </c>
      <c r="AK24" s="1">
        <f t="shared" ref="AK24" si="24">(AK23+21)/27.5</f>
        <v>6</v>
      </c>
      <c r="AL24" s="1">
        <f t="shared" ref="AL24" si="25">(AL23+21)/27.5</f>
        <v>6.1454545454545455</v>
      </c>
      <c r="AM24" s="1">
        <f t="shared" ref="AM24" si="26">(AM23+21)/27.5</f>
        <v>6.290909090909091</v>
      </c>
      <c r="AN24" s="1">
        <f t="shared" ref="AN24" si="27">(AN23+21)/27.5</f>
        <v>6.4363636363636365</v>
      </c>
      <c r="AO24" s="1">
        <f t="shared" ref="AO24" si="28">(AO23+21)/27.5</f>
        <v>6.581818181818182</v>
      </c>
      <c r="AP24" s="1">
        <f t="shared" ref="AP24" si="29">(AP23+21)/27.5</f>
        <v>6.7272727272727275</v>
      </c>
      <c r="AQ24" s="1">
        <f t="shared" ref="AQ24" si="30">(AQ23+21)/27.5</f>
        <v>6.872727272727273</v>
      </c>
      <c r="AR24" s="1">
        <f t="shared" ref="AR24" si="31">(AR23+21)/27.5</f>
        <v>7.0181818181818185</v>
      </c>
      <c r="AS24" s="1">
        <f t="shared" ref="AS24" si="32">(AS23+21)/27.5</f>
        <v>7.163636363636364</v>
      </c>
      <c r="AT24" s="1">
        <f t="shared" ref="AT24" si="33">(AT23+21)/27.5</f>
        <v>7.3090909090909095</v>
      </c>
      <c r="AU24" s="1">
        <f t="shared" ref="AU24" si="34">(AU23+21)/27.5</f>
        <v>7.4545454545454541</v>
      </c>
      <c r="AV24" s="1">
        <f t="shared" ref="AV24" si="35">(AV23+21)/27.5</f>
        <v>7.6</v>
      </c>
      <c r="AW24" s="1">
        <f t="shared" ref="AW24" si="36">(AW23+21)/27.5</f>
        <v>7.7454545454545451</v>
      </c>
      <c r="AX24" s="1">
        <f t="shared" ref="AX24" si="37">(AX23+21)/27.5</f>
        <v>7.8909090909090907</v>
      </c>
      <c r="AY24" s="1">
        <f t="shared" ref="AY24" si="38">(AY23+21)/27.5</f>
        <v>8.036363636363637</v>
      </c>
      <c r="AZ24" s="1">
        <f t="shared" ref="AZ24" si="39">(AZ23+21)/27.5</f>
        <v>8.1818181818181817</v>
      </c>
      <c r="BA24" s="1">
        <f t="shared" ref="BA24" si="40">(BA23+21)/27.5</f>
        <v>8.327272727272728</v>
      </c>
      <c r="BB24" s="1">
        <f t="shared" ref="BB24" si="41">(BB23+21)/27.5</f>
        <v>8.4727272727272727</v>
      </c>
      <c r="BC24" s="1">
        <f t="shared" ref="BC24" si="42">(BC23+21)/27.5</f>
        <v>8.6181818181818191</v>
      </c>
      <c r="BD24" s="1">
        <f t="shared" ref="BD24" si="43">(BD23+21)/27.5</f>
        <v>8.7636363636363637</v>
      </c>
      <c r="BE24" s="1">
        <f t="shared" ref="BE24" si="44">(BE23+21)/27.5</f>
        <v>8.9090909090909083</v>
      </c>
      <c r="BF24" s="1">
        <f t="shared" ref="BF24" si="45">(BF23+21)/27.5</f>
        <v>9.0545454545454547</v>
      </c>
      <c r="BG24" s="1">
        <f t="shared" ref="BG24" si="46">(BG23+21)/27.5</f>
        <v>9.1999999999999993</v>
      </c>
      <c r="BH24" s="1">
        <f t="shared" ref="BH24" si="47">(BH23+21)/27.5</f>
        <v>9.3454545454545457</v>
      </c>
      <c r="BI24" s="1">
        <f t="shared" ref="BI24" si="48">(BI23+21)/27.5</f>
        <v>9.4909090909090903</v>
      </c>
      <c r="BJ24" s="1">
        <f t="shared" ref="BJ24" si="49">(BJ23+21)/27.5</f>
        <v>9.6363636363636367</v>
      </c>
      <c r="BK24" s="1">
        <f t="shared" ref="BK24" si="50">(BK23+21)/27.5</f>
        <v>9.7818181818181813</v>
      </c>
      <c r="BL24" s="1">
        <f t="shared" ref="BL24" si="51">(BL23+21)/27.5</f>
        <v>9.9272727272727277</v>
      </c>
      <c r="BM24" s="1">
        <f t="shared" ref="BM24" si="52">(BM23+21)/27.5</f>
        <v>10.072727272727272</v>
      </c>
      <c r="BN24" s="1">
        <f t="shared" ref="BN24" si="53">(BN23+21)/27.5</f>
        <v>10.218181818181819</v>
      </c>
      <c r="BO24" s="1">
        <f t="shared" ref="BO24" si="54">(BO23+21)/27.5</f>
        <v>10.363636363636363</v>
      </c>
      <c r="BP24" s="1">
        <f t="shared" ref="BP24" si="55">(BP23+21)/27.5</f>
        <v>10.50909090909091</v>
      </c>
      <c r="BQ24" s="1">
        <f t="shared" ref="BQ24" si="56">(BQ23+21)/27.5</f>
        <v>10.654545454545454</v>
      </c>
      <c r="BR24" s="1">
        <f t="shared" ref="BR24" si="57">(BR23+21)/27.5</f>
        <v>10.8</v>
      </c>
      <c r="BS24" s="1">
        <f t="shared" ref="BS24" si="58">(BS23+21)/27.5</f>
        <v>10.945454545454545</v>
      </c>
      <c r="BT24" s="1">
        <f t="shared" ref="BT24" si="59">(BT23+21)/27.5</f>
        <v>11.090909090909092</v>
      </c>
      <c r="BU24" s="1">
        <f t="shared" ref="BU24" si="60">(BU23+21)/27.5</f>
        <v>11.236363636363636</v>
      </c>
      <c r="BV24" s="1">
        <f t="shared" ref="BV24" si="61">(BV23+21)/27.5</f>
        <v>11.381818181818181</v>
      </c>
      <c r="BW24" s="1">
        <f t="shared" ref="BW24" si="62">(BW23+21)/27.5</f>
        <v>11.527272727272727</v>
      </c>
      <c r="BX24" s="1">
        <f t="shared" ref="BX24" si="63">(BX23+21)/27.5</f>
        <v>11.672727272727272</v>
      </c>
      <c r="BY24" s="1">
        <f t="shared" ref="BY24" si="64">(BY23+21)/27.5</f>
        <v>11.818181818181818</v>
      </c>
      <c r="BZ24" s="1">
        <f t="shared" ref="BZ24" si="65">(BZ23+21)/27.5</f>
        <v>11.963636363636363</v>
      </c>
      <c r="CA24" s="1">
        <f t="shared" ref="CA24" si="66">(CA23+21)/27.5</f>
        <v>12.109090909090909</v>
      </c>
      <c r="CB24" s="1">
        <f t="shared" ref="CB24" si="67">(CB23+21)/27.5</f>
        <v>12.254545454545454</v>
      </c>
      <c r="CC24" s="1">
        <f t="shared" ref="CC24" si="68">(CC23+21)/27.5</f>
        <v>12.4</v>
      </c>
      <c r="CD24" s="1">
        <f t="shared" ref="CD24" si="69">(CD23+21)/27.5</f>
        <v>12.545454545454545</v>
      </c>
      <c r="CE24" s="1">
        <f t="shared" ref="CE24" si="70">(CE23+21)/27.5</f>
        <v>12.690909090909091</v>
      </c>
      <c r="CF24" s="1">
        <f t="shared" ref="CF24" si="71">(CF23+21)/27.5</f>
        <v>12.836363636363636</v>
      </c>
      <c r="CG24" s="1">
        <f t="shared" ref="CG24" si="72">(CG23+21)/27.5</f>
        <v>12.981818181818182</v>
      </c>
      <c r="CH24" s="1">
        <f t="shared" ref="CH24" si="73">(CH23+21)/27.5</f>
        <v>13.127272727272727</v>
      </c>
      <c r="CI24" s="1">
        <f t="shared" ref="CI24" si="74">(CI23+21)/27.5</f>
        <v>13.272727272727273</v>
      </c>
      <c r="CJ24" s="1">
        <f t="shared" ref="CJ24" si="75">(CJ23+21)/27.5</f>
        <v>13.418181818181818</v>
      </c>
      <c r="CK24" s="1">
        <f t="shared" ref="CK24" si="76">(CK23+21)/27.5</f>
        <v>13.563636363636364</v>
      </c>
      <c r="CL24" s="1">
        <f t="shared" ref="CL24" si="77">(CL23+21)/27.5</f>
        <v>13.709090909090909</v>
      </c>
      <c r="CM24" s="1">
        <f t="shared" ref="CM24" si="78">(CM23+21)/27.5</f>
        <v>13.854545454545455</v>
      </c>
      <c r="CN24" s="1">
        <f t="shared" ref="CN24" si="79">(CN23+21)/27.5</f>
        <v>14</v>
      </c>
      <c r="CO24" s="1">
        <f t="shared" ref="CO24" si="80">(CO23+21)/27.5</f>
        <v>14.145454545454545</v>
      </c>
      <c r="DM24">
        <f>Y80</f>
        <v>92</v>
      </c>
    </row>
    <row r="25" spans="1:117">
      <c r="A25" s="1">
        <f>SIN(RADIANS(A24*360))</f>
        <v>-0.99633173086269133</v>
      </c>
      <c r="B25" s="1">
        <f>SIN(RADIANS(B24*360))</f>
        <v>-0.54064081745559822</v>
      </c>
      <c r="C25" s="1">
        <f t="shared" ref="C25:AC25" si="81">SIN(RADIANS(C24*360))</f>
        <v>0.33604939321543004</v>
      </c>
      <c r="D25" s="1">
        <f t="shared" si="81"/>
        <v>0.95105651629515353</v>
      </c>
      <c r="E25" s="1">
        <f t="shared" si="81"/>
        <v>0.82547189696277423</v>
      </c>
      <c r="F25" s="1">
        <f t="shared" si="81"/>
        <v>5.7088810862766896E-2</v>
      </c>
      <c r="G25" s="1">
        <f t="shared" si="81"/>
        <v>-0.75574957435425882</v>
      </c>
      <c r="H25" s="1">
        <f t="shared" si="81"/>
        <v>-0.98008256109239367</v>
      </c>
      <c r="I25" s="1">
        <f t="shared" si="81"/>
        <v>-0.44122110124322245</v>
      </c>
      <c r="J25" s="1">
        <f t="shared" si="81"/>
        <v>0.44122110124322156</v>
      </c>
      <c r="K25" s="1">
        <f t="shared" si="81"/>
        <v>0.98008256109239378</v>
      </c>
      <c r="L25" s="1">
        <f t="shared" si="81"/>
        <v>0.75574957435425716</v>
      </c>
      <c r="M25" s="1">
        <f t="shared" si="81"/>
        <v>-5.7088810862769464E-2</v>
      </c>
      <c r="N25" s="1">
        <f t="shared" si="81"/>
        <v>-0.82547189696277468</v>
      </c>
      <c r="O25" s="1">
        <f t="shared" si="81"/>
        <v>-0.95105651629515375</v>
      </c>
      <c r="P25" s="1">
        <f t="shared" si="81"/>
        <v>-0.33604939321543265</v>
      </c>
      <c r="Q25" s="1">
        <f t="shared" si="81"/>
        <v>0.54064081745559667</v>
      </c>
      <c r="R25" s="1">
        <f t="shared" si="81"/>
        <v>0.99633173086269111</v>
      </c>
      <c r="S25" s="1">
        <f t="shared" si="81"/>
        <v>0.67617490027401794</v>
      </c>
      <c r="T25" s="1">
        <f t="shared" si="81"/>
        <v>-0.17052219263262389</v>
      </c>
      <c r="U25" s="1">
        <f t="shared" si="81"/>
        <v>-0.88443293099781506</v>
      </c>
      <c r="V25" s="1">
        <f t="shared" si="81"/>
        <v>-0.90963199535451844</v>
      </c>
      <c r="W25" s="1">
        <f t="shared" si="81"/>
        <v>-0.22649676742576313</v>
      </c>
      <c r="X25" s="1">
        <f t="shared" si="81"/>
        <v>0.63301245380887261</v>
      </c>
      <c r="Y25" s="1">
        <f t="shared" si="81"/>
        <v>0.99959219282818923</v>
      </c>
      <c r="Z25" s="1">
        <f t="shared" si="81"/>
        <v>0.58778525229247114</v>
      </c>
      <c r="AA25" s="1">
        <f t="shared" si="81"/>
        <v>-0.28173255684143017</v>
      </c>
      <c r="AB25" s="1">
        <f t="shared" si="81"/>
        <v>-0.93186402921145051</v>
      </c>
      <c r="AC25" s="1">
        <f t="shared" si="81"/>
        <v>-0.8563490302515907</v>
      </c>
      <c r="AD25" s="1">
        <f t="shared" ref="AD25" si="82">SIN(RADIANS(AD24*360))</f>
        <v>-0.11399140989054601</v>
      </c>
      <c r="AE25" s="1">
        <f t="shared" ref="AE25" si="83">SIN(RADIANS(AE24*360))</f>
        <v>0.71713180475896077</v>
      </c>
      <c r="AF25" s="1">
        <f t="shared" ref="AF25" si="84">SIN(RADIANS(AF24*360))</f>
        <v>0.98982144188093357</v>
      </c>
      <c r="AG25" s="1">
        <f t="shared" ref="AG25" si="85">SIN(RADIANS(AG24*360))</f>
        <v>0.49173292464560436</v>
      </c>
      <c r="AH25" s="1">
        <f t="shared" ref="AH25" si="86">SIN(RADIANS(AH24*360))</f>
        <v>-0.38927010631738906</v>
      </c>
      <c r="AI25" s="1">
        <f t="shared" ref="AI25" si="87">SIN(RADIANS(AI24*360))</f>
        <v>-0.96714685470195594</v>
      </c>
      <c r="AJ25" s="1">
        <f t="shared" ref="AJ25" si="88">SIN(RADIANS(AJ24*360))</f>
        <v>-0.79190224592227476</v>
      </c>
      <c r="AK25" s="1">
        <f t="shared" ref="AK25" si="89">SIN(RADIANS(AK24*360))</f>
        <v>-1.470178145890344E-15</v>
      </c>
      <c r="AL25" s="1">
        <f t="shared" ref="AL25" si="90">SIN(RADIANS(AL24*360))</f>
        <v>0.79190224592227731</v>
      </c>
      <c r="AM25" s="1">
        <f t="shared" ref="AM25" si="91">SIN(RADIANS(AM24*360))</f>
        <v>0.96714685470195672</v>
      </c>
      <c r="AN25" s="1">
        <f t="shared" ref="AN25" si="92">SIN(RADIANS(AN24*360))</f>
        <v>0.38927010631739173</v>
      </c>
      <c r="AO25" s="1">
        <f t="shared" ref="AO25" si="93">SIN(RADIANS(AO24*360))</f>
        <v>-0.49173292464560181</v>
      </c>
      <c r="AP25" s="1">
        <f t="shared" ref="AP25" si="94">SIN(RADIANS(AP24*360))</f>
        <v>-0.98982144188093313</v>
      </c>
      <c r="AQ25" s="1">
        <f t="shared" ref="AQ25" si="95">SIN(RADIANS(AQ24*360))</f>
        <v>-0.71713180475896288</v>
      </c>
      <c r="AR25" s="1">
        <f t="shared" ref="AR25" si="96">SIN(RADIANS(AR24*360))</f>
        <v>0.11399140989053956</v>
      </c>
      <c r="AS25" s="1">
        <f t="shared" ref="AS25" si="97">SIN(RADIANS(AS24*360))</f>
        <v>0.85634903025159104</v>
      </c>
      <c r="AT25" s="1">
        <f t="shared" ref="AT25" si="98">SIN(RADIANS(AT24*360))</f>
        <v>0.93186402921145151</v>
      </c>
      <c r="AU25" s="1">
        <f t="shared" ref="AU25" si="99">SIN(RADIANS(AU24*360))</f>
        <v>0.28173255684142962</v>
      </c>
      <c r="AV25" s="1">
        <f t="shared" ref="AV25" si="100">SIN(RADIANS(AV24*360))</f>
        <v>-0.58778525229247158</v>
      </c>
      <c r="AW25" s="1">
        <f t="shared" ref="AW25" si="101">SIN(RADIANS(AW24*360))</f>
        <v>-0.99959219282818912</v>
      </c>
      <c r="AX25" s="1">
        <f t="shared" ref="AX25" si="102">SIN(RADIANS(AX24*360))</f>
        <v>-0.63301245380887483</v>
      </c>
      <c r="AY25" s="1">
        <f t="shared" ref="AY25" si="103">SIN(RADIANS(AY24*360))</f>
        <v>0.22649676742577063</v>
      </c>
      <c r="AZ25" s="1">
        <f t="shared" ref="AZ25" si="104">SIN(RADIANS(AZ24*360))</f>
        <v>0.90963199535451722</v>
      </c>
      <c r="BA25" s="1">
        <f t="shared" ref="BA25" si="105">SIN(RADIANS(BA24*360))</f>
        <v>0.88443293099781317</v>
      </c>
      <c r="BB25" s="1">
        <f t="shared" ref="BB25" si="106">SIN(RADIANS(BB24*360))</f>
        <v>0.1705221926326303</v>
      </c>
      <c r="BC25" s="1">
        <f t="shared" ref="BC25" si="107">SIN(RADIANS(BC24*360))</f>
        <v>-0.6761749002740236</v>
      </c>
      <c r="BD25">
        <f t="shared" ref="BD25" si="108">SIN(RADIANS(BD24*360))</f>
        <v>-0.99633173086269111</v>
      </c>
      <c r="BE25" s="1">
        <f t="shared" ref="BE25" si="109">SIN(RADIANS(BE24*360))</f>
        <v>-0.54064081745560211</v>
      </c>
      <c r="BF25" s="1">
        <f t="shared" ref="BF25" si="110">SIN(RADIANS(BF24*360))</f>
        <v>0.33604939321542987</v>
      </c>
      <c r="BG25" s="1">
        <f t="shared" ref="BG25" si="111">SIN(RADIANS(BG24*360))</f>
        <v>0.95105651629515064</v>
      </c>
      <c r="BH25" s="1">
        <f t="shared" ref="BH25" si="112">SIN(RADIANS(BH24*360))</f>
        <v>0.82547189696277234</v>
      </c>
      <c r="BI25" s="1">
        <f t="shared" ref="BI25" si="113">SIN(RADIANS(BI24*360))</f>
        <v>5.7088810862774175E-2</v>
      </c>
      <c r="BJ25" s="1">
        <f t="shared" ref="BJ25" si="114">SIN(RADIANS(BJ24*360))</f>
        <v>-0.7557495743542576</v>
      </c>
      <c r="BK25" s="1">
        <f t="shared" ref="BK25" si="115">SIN(RADIANS(BK24*360))</f>
        <v>-0.98008256109239544</v>
      </c>
      <c r="BL25" s="1">
        <f t="shared" ref="BL25" si="116">SIN(RADIANS(BL24*360))</f>
        <v>-0.44122110124321939</v>
      </c>
      <c r="BM25" s="1">
        <f t="shared" ref="BM25" si="117">SIN(RADIANS(BM24*360))</f>
        <v>0.44122110124321501</v>
      </c>
      <c r="BN25" s="1">
        <f t="shared" ref="BN25" si="118">SIN(RADIANS(BN24*360))</f>
        <v>0.98008256109239444</v>
      </c>
      <c r="BO25" s="1">
        <f t="shared" ref="BO25" si="119">SIN(RADIANS(BO24*360))</f>
        <v>0.75574957435426082</v>
      </c>
      <c r="BP25" s="1">
        <f t="shared" ref="BP25" si="120">SIN(RADIANS(BP24*360))</f>
        <v>-5.7088810862769283E-2</v>
      </c>
      <c r="BQ25" s="1">
        <f t="shared" ref="BQ25" si="121">SIN(RADIANS(BQ24*360))</f>
        <v>-0.82547189696276957</v>
      </c>
      <c r="BR25" s="1">
        <f t="shared" ref="BR25" si="122">SIN(RADIANS(BR24*360))</f>
        <v>-0.95105651629514998</v>
      </c>
      <c r="BS25" s="1">
        <f t="shared" ref="BS25" si="123">SIN(RADIANS(BS24*360))</f>
        <v>-0.33604939321542776</v>
      </c>
      <c r="BT25" s="1">
        <f t="shared" ref="BT25" si="124">SIN(RADIANS(BT24*360))</f>
        <v>0.54064081745560399</v>
      </c>
      <c r="BU25" s="1">
        <f t="shared" ref="BU25" si="125">SIN(RADIANS(BU24*360))</f>
        <v>0.99633173086269122</v>
      </c>
      <c r="BV25" s="1">
        <f t="shared" ref="BV25" si="126">SIN(RADIANS(BV24*360))</f>
        <v>0.67617490027402716</v>
      </c>
      <c r="BW25" s="1">
        <f t="shared" ref="BW25" si="127">SIN(RADIANS(BW24*360))</f>
        <v>-0.17052219263261845</v>
      </c>
      <c r="BX25" s="1">
        <f t="shared" ref="BX25" si="128">SIN(RADIANS(BX24*360))</f>
        <v>-0.88443293099781417</v>
      </c>
      <c r="BY25" s="1">
        <f t="shared" ref="BY25" si="129">SIN(RADIANS(BY24*360))</f>
        <v>-0.90963199535451633</v>
      </c>
      <c r="BZ25" s="1">
        <f t="shared" ref="BZ25" si="130">SIN(RADIANS(BZ24*360))</f>
        <v>-0.22649676742576849</v>
      </c>
      <c r="CA25" s="1">
        <f t="shared" ref="CA25" si="131">SIN(RADIANS(CA24*360))</f>
        <v>0.63301245380887106</v>
      </c>
      <c r="CB25" s="1">
        <f t="shared" ref="CB25" si="132">SIN(RADIANS(CB24*360))</f>
        <v>0.99959219282818945</v>
      </c>
      <c r="CC25" s="1">
        <f t="shared" ref="CC25" si="133">SIN(RADIANS(CC24*360))</f>
        <v>0.58778525229247558</v>
      </c>
      <c r="CD25" s="1">
        <f t="shared" ref="CD25" si="134">SIN(RADIANS(CD24*360))</f>
        <v>-0.28173255684141807</v>
      </c>
      <c r="CE25" s="1">
        <f t="shared" ref="CE25" si="135">SIN(RADIANS(CE24*360))</f>
        <v>-0.93186402921145495</v>
      </c>
      <c r="CF25" s="1">
        <f t="shared" ref="CF25" si="136">SIN(RADIANS(CF24*360))</f>
        <v>-0.85634903025158993</v>
      </c>
      <c r="CG25" s="1">
        <f t="shared" ref="CG25" si="137">SIN(RADIANS(CG24*360))</f>
        <v>-0.11399140989053737</v>
      </c>
      <c r="CH25" s="1">
        <f t="shared" ref="CH25" si="138">SIN(RADIANS(CH24*360))</f>
        <v>0.71713180475896932</v>
      </c>
      <c r="CI25" s="1">
        <f t="shared" ref="CI25" si="139">SIN(RADIANS(CI24*360))</f>
        <v>0.9898214418809328</v>
      </c>
      <c r="CJ25" s="1">
        <f t="shared" ref="CJ25" si="140">SIN(RADIANS(CJ24*360))</f>
        <v>0.49173292464561225</v>
      </c>
      <c r="CK25" s="1">
        <f t="shared" ref="CK25" si="141">SIN(RADIANS(CK24*360))</f>
        <v>-0.38927010631738723</v>
      </c>
      <c r="CL25" s="1">
        <f t="shared" ref="CL25" si="142">SIN(RADIANS(CL24*360))</f>
        <v>-0.96714685470195727</v>
      </c>
      <c r="CM25" s="1">
        <f t="shared" ref="CM25" si="143">SIN(RADIANS(CM24*360))</f>
        <v>-0.79190224592227165</v>
      </c>
      <c r="CN25" s="1">
        <f t="shared" ref="CN25" si="144">SIN(RADIANS(CN24*360))</f>
        <v>-3.430415673744136E-15</v>
      </c>
      <c r="CO25" s="1">
        <f t="shared" ref="CO25" si="145">SIN(RADIANS(CO24*360))</f>
        <v>0.79190224592226743</v>
      </c>
      <c r="DM25">
        <f>Z80</f>
        <v>96</v>
      </c>
    </row>
    <row r="26" spans="1:117">
      <c r="A26" s="9">
        <v>0</v>
      </c>
      <c r="B26" s="9">
        <f t="shared" ref="B26:H26" si="146">A26+4</f>
        <v>4</v>
      </c>
      <c r="C26" s="9">
        <f t="shared" si="146"/>
        <v>8</v>
      </c>
      <c r="D26" s="9">
        <f t="shared" si="146"/>
        <v>12</v>
      </c>
      <c r="E26" s="9">
        <f t="shared" si="146"/>
        <v>16</v>
      </c>
      <c r="F26" s="9">
        <f t="shared" si="146"/>
        <v>20</v>
      </c>
      <c r="G26" s="9">
        <f t="shared" si="146"/>
        <v>24</v>
      </c>
      <c r="H26" s="9">
        <f t="shared" si="146"/>
        <v>28</v>
      </c>
      <c r="I26" s="9">
        <f t="shared" ref="I26:BT26" si="147">H26+4</f>
        <v>32</v>
      </c>
      <c r="J26" s="9">
        <f t="shared" si="147"/>
        <v>36</v>
      </c>
      <c r="K26" s="9">
        <f t="shared" si="147"/>
        <v>40</v>
      </c>
      <c r="L26" s="9">
        <f t="shared" si="147"/>
        <v>44</v>
      </c>
      <c r="M26" s="9">
        <f t="shared" si="147"/>
        <v>48</v>
      </c>
      <c r="N26" s="9">
        <f t="shared" si="147"/>
        <v>52</v>
      </c>
      <c r="O26" s="9">
        <f t="shared" si="147"/>
        <v>56</v>
      </c>
      <c r="P26" s="9">
        <f t="shared" si="147"/>
        <v>60</v>
      </c>
      <c r="Q26" s="9">
        <f t="shared" si="147"/>
        <v>64</v>
      </c>
      <c r="R26" s="9">
        <f t="shared" si="147"/>
        <v>68</v>
      </c>
      <c r="S26" s="9">
        <f t="shared" si="147"/>
        <v>72</v>
      </c>
      <c r="T26" s="9">
        <f t="shared" si="147"/>
        <v>76</v>
      </c>
      <c r="U26" s="9">
        <f t="shared" si="147"/>
        <v>80</v>
      </c>
      <c r="V26" s="9">
        <f t="shared" si="147"/>
        <v>84</v>
      </c>
      <c r="W26" s="9">
        <f t="shared" si="147"/>
        <v>88</v>
      </c>
      <c r="X26" s="9">
        <f t="shared" si="147"/>
        <v>92</v>
      </c>
      <c r="Y26" s="9">
        <f t="shared" si="147"/>
        <v>96</v>
      </c>
      <c r="Z26" s="9">
        <f t="shared" si="147"/>
        <v>100</v>
      </c>
      <c r="AA26" s="9">
        <f t="shared" si="147"/>
        <v>104</v>
      </c>
      <c r="AB26" s="9">
        <f t="shared" si="147"/>
        <v>108</v>
      </c>
      <c r="AC26" s="9">
        <f t="shared" si="147"/>
        <v>112</v>
      </c>
      <c r="AD26" s="9">
        <f t="shared" si="147"/>
        <v>116</v>
      </c>
      <c r="AE26" s="9">
        <f t="shared" si="147"/>
        <v>120</v>
      </c>
      <c r="AF26" s="9">
        <f t="shared" si="147"/>
        <v>124</v>
      </c>
      <c r="AG26" s="9">
        <f t="shared" si="147"/>
        <v>128</v>
      </c>
      <c r="AH26" s="9">
        <f t="shared" si="147"/>
        <v>132</v>
      </c>
      <c r="AI26" s="9">
        <f t="shared" si="147"/>
        <v>136</v>
      </c>
      <c r="AJ26" s="9">
        <f t="shared" si="147"/>
        <v>140</v>
      </c>
      <c r="AK26" s="9">
        <f t="shared" si="147"/>
        <v>144</v>
      </c>
      <c r="AL26" s="9">
        <f t="shared" si="147"/>
        <v>148</v>
      </c>
      <c r="AM26" s="9">
        <f t="shared" si="147"/>
        <v>152</v>
      </c>
      <c r="AN26" s="9">
        <f t="shared" si="147"/>
        <v>156</v>
      </c>
      <c r="AO26" s="9">
        <f t="shared" si="147"/>
        <v>160</v>
      </c>
      <c r="AP26" s="9">
        <f t="shared" si="147"/>
        <v>164</v>
      </c>
      <c r="AQ26" s="9">
        <f t="shared" si="147"/>
        <v>168</v>
      </c>
      <c r="AR26" s="9">
        <f t="shared" si="147"/>
        <v>172</v>
      </c>
      <c r="AS26" s="9">
        <f t="shared" si="147"/>
        <v>176</v>
      </c>
      <c r="AT26" s="9">
        <f t="shared" si="147"/>
        <v>180</v>
      </c>
      <c r="AU26" s="9">
        <f t="shared" si="147"/>
        <v>184</v>
      </c>
      <c r="AV26" s="9">
        <f t="shared" si="147"/>
        <v>188</v>
      </c>
      <c r="AW26" s="9">
        <f t="shared" si="147"/>
        <v>192</v>
      </c>
      <c r="AX26" s="9">
        <f t="shared" si="147"/>
        <v>196</v>
      </c>
      <c r="AY26" s="9">
        <f t="shared" si="147"/>
        <v>200</v>
      </c>
      <c r="AZ26" s="9">
        <f t="shared" si="147"/>
        <v>204</v>
      </c>
      <c r="BA26" s="9">
        <f t="shared" si="147"/>
        <v>208</v>
      </c>
      <c r="BB26" s="9">
        <f t="shared" si="147"/>
        <v>212</v>
      </c>
      <c r="BC26" s="9">
        <f t="shared" si="147"/>
        <v>216</v>
      </c>
      <c r="BD26" s="9">
        <f t="shared" si="147"/>
        <v>220</v>
      </c>
      <c r="BE26" s="9">
        <f t="shared" si="147"/>
        <v>224</v>
      </c>
      <c r="BF26" s="9">
        <f t="shared" si="147"/>
        <v>228</v>
      </c>
      <c r="BG26" s="9">
        <f t="shared" si="147"/>
        <v>232</v>
      </c>
      <c r="BH26" s="9">
        <f t="shared" si="147"/>
        <v>236</v>
      </c>
      <c r="BI26" s="9">
        <f t="shared" si="147"/>
        <v>240</v>
      </c>
      <c r="BJ26" s="9">
        <f t="shared" si="147"/>
        <v>244</v>
      </c>
      <c r="BK26" s="9">
        <f t="shared" si="147"/>
        <v>248</v>
      </c>
      <c r="BL26" s="9">
        <f t="shared" si="147"/>
        <v>252</v>
      </c>
      <c r="BM26" s="9">
        <f t="shared" si="147"/>
        <v>256</v>
      </c>
      <c r="BN26" s="9">
        <f t="shared" si="147"/>
        <v>260</v>
      </c>
      <c r="BO26" s="9">
        <f t="shared" si="147"/>
        <v>264</v>
      </c>
      <c r="BP26" s="9">
        <f t="shared" si="147"/>
        <v>268</v>
      </c>
      <c r="BQ26" s="9">
        <f t="shared" si="147"/>
        <v>272</v>
      </c>
      <c r="BR26" s="9">
        <f t="shared" si="147"/>
        <v>276</v>
      </c>
      <c r="BS26" s="9">
        <f t="shared" si="147"/>
        <v>280</v>
      </c>
      <c r="BT26" s="9">
        <f t="shared" si="147"/>
        <v>284</v>
      </c>
      <c r="BU26" s="9">
        <f t="shared" ref="BU26:CO26" si="148">BT26+4</f>
        <v>288</v>
      </c>
      <c r="BV26" s="9">
        <f t="shared" si="148"/>
        <v>292</v>
      </c>
      <c r="BW26" s="9">
        <f t="shared" si="148"/>
        <v>296</v>
      </c>
      <c r="BX26" s="9">
        <f t="shared" si="148"/>
        <v>300</v>
      </c>
      <c r="BY26" s="9">
        <f t="shared" si="148"/>
        <v>304</v>
      </c>
      <c r="BZ26" s="9">
        <f t="shared" si="148"/>
        <v>308</v>
      </c>
      <c r="CA26" s="9">
        <f t="shared" si="148"/>
        <v>312</v>
      </c>
      <c r="CB26" s="9">
        <f t="shared" si="148"/>
        <v>316</v>
      </c>
      <c r="CC26" s="9">
        <f t="shared" si="148"/>
        <v>320</v>
      </c>
      <c r="CD26" s="9">
        <f t="shared" si="148"/>
        <v>324</v>
      </c>
      <c r="CE26" s="9">
        <f t="shared" si="148"/>
        <v>328</v>
      </c>
      <c r="CF26" s="9">
        <f t="shared" si="148"/>
        <v>332</v>
      </c>
      <c r="CG26" s="9">
        <f t="shared" si="148"/>
        <v>336</v>
      </c>
      <c r="CH26" s="9">
        <f t="shared" si="148"/>
        <v>340</v>
      </c>
      <c r="CI26" s="9">
        <f t="shared" si="148"/>
        <v>344</v>
      </c>
      <c r="CJ26" s="9">
        <f t="shared" si="148"/>
        <v>348</v>
      </c>
      <c r="CK26" s="9">
        <f t="shared" si="148"/>
        <v>352</v>
      </c>
      <c r="CL26" s="9">
        <f t="shared" si="148"/>
        <v>356</v>
      </c>
      <c r="CM26" s="9">
        <f t="shared" si="148"/>
        <v>360</v>
      </c>
      <c r="CN26" s="9">
        <f t="shared" si="148"/>
        <v>364</v>
      </c>
      <c r="CO26" s="9">
        <f t="shared" si="148"/>
        <v>368</v>
      </c>
      <c r="DM26">
        <f>AA80</f>
        <v>100</v>
      </c>
    </row>
    <row r="27" spans="1:117">
      <c r="A27" s="10">
        <f t="shared" ref="A27:H27" si="149">DATE(A20,A21,A22+1)</f>
        <v>44562</v>
      </c>
      <c r="B27" s="10">
        <f t="shared" si="149"/>
        <v>44566</v>
      </c>
      <c r="C27" s="10">
        <f t="shared" si="149"/>
        <v>44570</v>
      </c>
      <c r="D27" s="10">
        <f t="shared" si="149"/>
        <v>44574</v>
      </c>
      <c r="E27" s="10">
        <f t="shared" si="149"/>
        <v>44578</v>
      </c>
      <c r="F27" s="10">
        <f t="shared" si="149"/>
        <v>44582</v>
      </c>
      <c r="G27" s="10">
        <f t="shared" si="149"/>
        <v>44586</v>
      </c>
      <c r="H27" s="10">
        <f t="shared" si="149"/>
        <v>44590</v>
      </c>
      <c r="I27" s="10">
        <f t="shared" ref="I27:AN27" si="150">DATE(I20,I21,I22)</f>
        <v>44594</v>
      </c>
      <c r="J27" s="10">
        <f t="shared" si="150"/>
        <v>44598</v>
      </c>
      <c r="K27" s="10">
        <f t="shared" si="150"/>
        <v>44602</v>
      </c>
      <c r="L27" s="10">
        <f t="shared" si="150"/>
        <v>44606</v>
      </c>
      <c r="M27" s="10">
        <f t="shared" si="150"/>
        <v>44610</v>
      </c>
      <c r="N27" s="10">
        <f t="shared" si="150"/>
        <v>44614</v>
      </c>
      <c r="O27" s="10">
        <f t="shared" si="150"/>
        <v>44618</v>
      </c>
      <c r="P27" s="10">
        <f t="shared" si="150"/>
        <v>44622</v>
      </c>
      <c r="Q27" s="10">
        <f t="shared" si="150"/>
        <v>44626</v>
      </c>
      <c r="R27" s="10">
        <f t="shared" si="150"/>
        <v>44630</v>
      </c>
      <c r="S27" s="10">
        <f t="shared" si="150"/>
        <v>44634</v>
      </c>
      <c r="T27" s="10">
        <f t="shared" si="150"/>
        <v>44638</v>
      </c>
      <c r="U27" s="10">
        <f t="shared" si="150"/>
        <v>44642</v>
      </c>
      <c r="V27" s="10">
        <f t="shared" si="150"/>
        <v>44646</v>
      </c>
      <c r="W27" s="10">
        <f t="shared" si="150"/>
        <v>44650</v>
      </c>
      <c r="X27" s="10">
        <f t="shared" si="150"/>
        <v>44654</v>
      </c>
      <c r="Y27" s="10">
        <f t="shared" si="150"/>
        <v>44658</v>
      </c>
      <c r="Z27" s="10">
        <f t="shared" si="150"/>
        <v>44662</v>
      </c>
      <c r="AA27" s="10">
        <f t="shared" si="150"/>
        <v>44666</v>
      </c>
      <c r="AB27" s="10">
        <f t="shared" si="150"/>
        <v>44670</v>
      </c>
      <c r="AC27" s="10">
        <f t="shared" si="150"/>
        <v>44674</v>
      </c>
      <c r="AD27" s="10">
        <f t="shared" si="150"/>
        <v>44678</v>
      </c>
      <c r="AE27" s="10">
        <f t="shared" si="150"/>
        <v>44682</v>
      </c>
      <c r="AF27" s="10">
        <f t="shared" si="150"/>
        <v>44686</v>
      </c>
      <c r="AG27" s="10">
        <f t="shared" si="150"/>
        <v>44690</v>
      </c>
      <c r="AH27" s="10">
        <f t="shared" si="150"/>
        <v>44694</v>
      </c>
      <c r="AI27" s="10">
        <f t="shared" si="150"/>
        <v>44698</v>
      </c>
      <c r="AJ27" s="10">
        <f t="shared" si="150"/>
        <v>44702</v>
      </c>
      <c r="AK27" s="10">
        <f t="shared" si="150"/>
        <v>44706</v>
      </c>
      <c r="AL27" s="10">
        <f t="shared" si="150"/>
        <v>44710</v>
      </c>
      <c r="AM27" s="10">
        <f t="shared" si="150"/>
        <v>44714</v>
      </c>
      <c r="AN27" s="10">
        <f t="shared" si="150"/>
        <v>44718</v>
      </c>
      <c r="AO27" s="10">
        <f t="shared" ref="AO27:BT27" si="151">DATE(AO20,AO21,AO22)</f>
        <v>44722</v>
      </c>
      <c r="AP27" s="10">
        <f t="shared" si="151"/>
        <v>44726</v>
      </c>
      <c r="AQ27" s="10">
        <f t="shared" si="151"/>
        <v>44730</v>
      </c>
      <c r="AR27" s="10">
        <f t="shared" si="151"/>
        <v>44734</v>
      </c>
      <c r="AS27" s="10">
        <f t="shared" si="151"/>
        <v>44738</v>
      </c>
      <c r="AT27" s="10">
        <f t="shared" si="151"/>
        <v>44742</v>
      </c>
      <c r="AU27" s="10">
        <f t="shared" si="151"/>
        <v>44746</v>
      </c>
      <c r="AV27" s="10">
        <f t="shared" si="151"/>
        <v>44750</v>
      </c>
      <c r="AW27" s="10">
        <f t="shared" si="151"/>
        <v>44754</v>
      </c>
      <c r="AX27" s="10">
        <f t="shared" si="151"/>
        <v>44758</v>
      </c>
      <c r="AY27" s="10">
        <f t="shared" si="151"/>
        <v>44762</v>
      </c>
      <c r="AZ27" s="10">
        <f t="shared" si="151"/>
        <v>44766</v>
      </c>
      <c r="BA27" s="10">
        <f t="shared" si="151"/>
        <v>44770</v>
      </c>
      <c r="BB27" s="10">
        <f t="shared" si="151"/>
        <v>44774</v>
      </c>
      <c r="BC27" s="10">
        <f t="shared" si="151"/>
        <v>44778</v>
      </c>
      <c r="BD27" s="10">
        <f t="shared" si="151"/>
        <v>44782</v>
      </c>
      <c r="BE27" s="10">
        <f t="shared" si="151"/>
        <v>44786</v>
      </c>
      <c r="BF27" s="10">
        <f t="shared" si="151"/>
        <v>44790</v>
      </c>
      <c r="BG27" s="10">
        <f t="shared" si="151"/>
        <v>44794</v>
      </c>
      <c r="BH27" s="10">
        <f t="shared" si="151"/>
        <v>44798</v>
      </c>
      <c r="BI27" s="10">
        <f t="shared" si="151"/>
        <v>44802</v>
      </c>
      <c r="BJ27" s="10">
        <f t="shared" si="151"/>
        <v>44806</v>
      </c>
      <c r="BK27" s="10">
        <f t="shared" si="151"/>
        <v>44810</v>
      </c>
      <c r="BL27" s="10">
        <f t="shared" si="151"/>
        <v>44814</v>
      </c>
      <c r="BM27" s="10">
        <f t="shared" si="151"/>
        <v>44818</v>
      </c>
      <c r="BN27" s="10">
        <f t="shared" si="151"/>
        <v>44822</v>
      </c>
      <c r="BO27" s="10">
        <f t="shared" si="151"/>
        <v>44826</v>
      </c>
      <c r="BP27" s="10">
        <f t="shared" si="151"/>
        <v>44830</v>
      </c>
      <c r="BQ27" s="10">
        <f t="shared" si="151"/>
        <v>44834</v>
      </c>
      <c r="BR27" s="10">
        <f t="shared" si="151"/>
        <v>44838</v>
      </c>
      <c r="BS27" s="10">
        <f t="shared" si="151"/>
        <v>44842</v>
      </c>
      <c r="BT27" s="10">
        <f t="shared" si="151"/>
        <v>44846</v>
      </c>
      <c r="BU27" s="10">
        <f t="shared" ref="BU27:CN27" si="152">DATE(BU20,BU21,BU22)</f>
        <v>44850</v>
      </c>
      <c r="BV27" s="10">
        <f t="shared" si="152"/>
        <v>44854</v>
      </c>
      <c r="BW27" s="10">
        <f t="shared" si="152"/>
        <v>44858</v>
      </c>
      <c r="BX27" s="10">
        <f t="shared" si="152"/>
        <v>44862</v>
      </c>
      <c r="BY27" s="10">
        <f t="shared" si="152"/>
        <v>44866</v>
      </c>
      <c r="BZ27" s="10">
        <f t="shared" si="152"/>
        <v>44870</v>
      </c>
      <c r="CA27" s="10">
        <f t="shared" si="152"/>
        <v>44874</v>
      </c>
      <c r="CB27" s="10">
        <f t="shared" si="152"/>
        <v>44878</v>
      </c>
      <c r="CC27" s="10">
        <f t="shared" si="152"/>
        <v>44882</v>
      </c>
      <c r="CD27" s="10">
        <f t="shared" si="152"/>
        <v>44886</v>
      </c>
      <c r="CE27" s="10">
        <f t="shared" si="152"/>
        <v>44890</v>
      </c>
      <c r="CF27" s="10">
        <f t="shared" si="152"/>
        <v>44894</v>
      </c>
      <c r="CG27" s="10">
        <f t="shared" si="152"/>
        <v>44898</v>
      </c>
      <c r="CH27" s="10">
        <f t="shared" si="152"/>
        <v>44902</v>
      </c>
      <c r="CI27" s="10">
        <f t="shared" si="152"/>
        <v>44906</v>
      </c>
      <c r="CJ27" s="10">
        <f t="shared" si="152"/>
        <v>44910</v>
      </c>
      <c r="CK27" s="10">
        <f t="shared" si="152"/>
        <v>44914</v>
      </c>
      <c r="CL27" s="10">
        <f t="shared" si="152"/>
        <v>44918</v>
      </c>
      <c r="CM27" s="10">
        <f t="shared" si="152"/>
        <v>44922</v>
      </c>
      <c r="CN27" s="10">
        <f t="shared" si="152"/>
        <v>44926</v>
      </c>
      <c r="CO27" s="10">
        <f t="shared" ref="CO27" si="153">DATE(CO20,CO21,CO22)</f>
        <v>44930</v>
      </c>
      <c r="DM27" s="22">
        <f>AB80</f>
        <v>104</v>
      </c>
    </row>
    <row r="28" spans="1:117">
      <c r="DM28">
        <f>AC80</f>
        <v>108</v>
      </c>
    </row>
    <row r="29" spans="1:117">
      <c r="A29" s="2">
        <f>(A23+5)/29.5</f>
        <v>0.16949152542372881</v>
      </c>
      <c r="B29" s="2">
        <f t="shared" ref="B29:K29" si="154">(B23+5)/29.5</f>
        <v>0.30508474576271188</v>
      </c>
      <c r="C29" s="2">
        <f t="shared" si="154"/>
        <v>0.44067796610169491</v>
      </c>
      <c r="D29" s="2">
        <f t="shared" si="154"/>
        <v>0.57627118644067798</v>
      </c>
      <c r="E29" s="2">
        <f t="shared" si="154"/>
        <v>0.71186440677966101</v>
      </c>
      <c r="F29" s="2">
        <f t="shared" si="154"/>
        <v>0.84745762711864403</v>
      </c>
      <c r="G29" s="2">
        <f t="shared" si="154"/>
        <v>0.98305084745762716</v>
      </c>
      <c r="H29" s="2">
        <f t="shared" si="154"/>
        <v>1.1186440677966101</v>
      </c>
      <c r="I29" s="2">
        <f t="shared" si="154"/>
        <v>1.2542372881355932</v>
      </c>
      <c r="J29" s="2">
        <f t="shared" si="154"/>
        <v>1.3898305084745763</v>
      </c>
      <c r="K29" s="2">
        <f t="shared" si="154"/>
        <v>1.5254237288135593</v>
      </c>
      <c r="L29" s="2">
        <f>(L23+5)/29.5</f>
        <v>1.6610169491525424</v>
      </c>
      <c r="M29" s="2">
        <f>(M23+5)/29.5</f>
        <v>1.7966101694915255</v>
      </c>
      <c r="N29" s="2">
        <f t="shared" ref="N29:BY29" si="155">(N23+5)/29.5</f>
        <v>1.9322033898305084</v>
      </c>
      <c r="O29" s="2">
        <f t="shared" si="155"/>
        <v>2.0677966101694913</v>
      </c>
      <c r="P29" s="2">
        <f t="shared" si="155"/>
        <v>2.2033898305084745</v>
      </c>
      <c r="Q29" s="2">
        <f t="shared" si="155"/>
        <v>2.3389830508474576</v>
      </c>
      <c r="R29" s="2">
        <f t="shared" si="155"/>
        <v>2.4745762711864407</v>
      </c>
      <c r="S29" s="2">
        <f t="shared" si="155"/>
        <v>2.6101694915254239</v>
      </c>
      <c r="T29" s="2">
        <f t="shared" si="155"/>
        <v>2.7457627118644066</v>
      </c>
      <c r="U29" s="2">
        <f t="shared" si="155"/>
        <v>2.8813559322033897</v>
      </c>
      <c r="V29" s="2">
        <f t="shared" si="155"/>
        <v>3.0169491525423728</v>
      </c>
      <c r="W29" s="2">
        <f t="shared" si="155"/>
        <v>3.152542372881356</v>
      </c>
      <c r="X29" s="2">
        <f t="shared" si="155"/>
        <v>3.2881355932203391</v>
      </c>
      <c r="Y29" s="2">
        <f t="shared" si="155"/>
        <v>3.4237288135593222</v>
      </c>
      <c r="Z29" s="2">
        <f t="shared" si="155"/>
        <v>3.5593220338983049</v>
      </c>
      <c r="AA29" s="2">
        <f t="shared" si="155"/>
        <v>3.6949152542372881</v>
      </c>
      <c r="AB29" s="2">
        <f t="shared" si="155"/>
        <v>3.8305084745762712</v>
      </c>
      <c r="AC29" s="2">
        <f t="shared" si="155"/>
        <v>3.9661016949152543</v>
      </c>
      <c r="AD29" s="2">
        <f t="shared" si="155"/>
        <v>4.101694915254237</v>
      </c>
      <c r="AE29" s="2">
        <f t="shared" si="155"/>
        <v>4.2372881355932206</v>
      </c>
      <c r="AF29" s="2">
        <f t="shared" si="155"/>
        <v>4.3728813559322033</v>
      </c>
      <c r="AG29" s="2">
        <f t="shared" si="155"/>
        <v>4.5084745762711869</v>
      </c>
      <c r="AH29" s="2">
        <f t="shared" si="155"/>
        <v>4.6440677966101696</v>
      </c>
      <c r="AI29" s="2">
        <f t="shared" si="155"/>
        <v>4.7796610169491522</v>
      </c>
      <c r="AJ29" s="2">
        <f t="shared" si="155"/>
        <v>4.9152542372881358</v>
      </c>
      <c r="AK29" s="2">
        <f t="shared" si="155"/>
        <v>5.0508474576271185</v>
      </c>
      <c r="AL29" s="2">
        <f t="shared" si="155"/>
        <v>5.1864406779661021</v>
      </c>
      <c r="AM29" s="2">
        <f t="shared" si="155"/>
        <v>5.3220338983050848</v>
      </c>
      <c r="AN29" s="2">
        <f t="shared" si="155"/>
        <v>5.4576271186440675</v>
      </c>
      <c r="AO29" s="2">
        <f t="shared" si="155"/>
        <v>5.593220338983051</v>
      </c>
      <c r="AP29" s="2">
        <f t="shared" si="155"/>
        <v>5.7288135593220337</v>
      </c>
      <c r="AQ29" s="2">
        <f t="shared" si="155"/>
        <v>5.8644067796610173</v>
      </c>
      <c r="AR29" s="2">
        <f t="shared" si="155"/>
        <v>6</v>
      </c>
      <c r="AS29" s="2">
        <f t="shared" si="155"/>
        <v>6.1355932203389827</v>
      </c>
      <c r="AT29" s="2">
        <f t="shared" si="155"/>
        <v>6.2711864406779663</v>
      </c>
      <c r="AU29" s="2">
        <f t="shared" si="155"/>
        <v>6.406779661016949</v>
      </c>
      <c r="AV29" s="2">
        <f t="shared" si="155"/>
        <v>6.5423728813559325</v>
      </c>
      <c r="AW29" s="2">
        <f t="shared" si="155"/>
        <v>6.6779661016949152</v>
      </c>
      <c r="AX29" s="2">
        <f t="shared" si="155"/>
        <v>6.8135593220338979</v>
      </c>
      <c r="AY29" s="2">
        <f t="shared" si="155"/>
        <v>6.9491525423728815</v>
      </c>
      <c r="AZ29" s="2">
        <f t="shared" si="155"/>
        <v>7.0847457627118642</v>
      </c>
      <c r="BA29" s="2">
        <f t="shared" si="155"/>
        <v>7.2203389830508478</v>
      </c>
      <c r="BB29" s="2">
        <f t="shared" si="155"/>
        <v>7.3559322033898304</v>
      </c>
      <c r="BC29" s="2">
        <f t="shared" si="155"/>
        <v>7.4915254237288131</v>
      </c>
      <c r="BD29" s="2">
        <f t="shared" si="155"/>
        <v>7.6271186440677967</v>
      </c>
      <c r="BE29" s="2">
        <f t="shared" si="155"/>
        <v>7.7627118644067794</v>
      </c>
      <c r="BF29" s="2">
        <f t="shared" si="155"/>
        <v>7.898305084745763</v>
      </c>
      <c r="BG29" s="2">
        <f t="shared" si="155"/>
        <v>8.0338983050847457</v>
      </c>
      <c r="BH29" s="2">
        <f t="shared" si="155"/>
        <v>8.1694915254237284</v>
      </c>
      <c r="BI29" s="2">
        <f t="shared" si="155"/>
        <v>8.3050847457627111</v>
      </c>
      <c r="BJ29" s="2">
        <f t="shared" si="155"/>
        <v>8.4406779661016955</v>
      </c>
      <c r="BK29" s="2">
        <f t="shared" si="155"/>
        <v>8.5762711864406782</v>
      </c>
      <c r="BL29" s="2">
        <f t="shared" si="155"/>
        <v>8.7118644067796609</v>
      </c>
      <c r="BM29" s="2">
        <f t="shared" si="155"/>
        <v>8.8474576271186436</v>
      </c>
      <c r="BN29" s="2">
        <f t="shared" si="155"/>
        <v>8.9830508474576263</v>
      </c>
      <c r="BO29" s="2">
        <f t="shared" si="155"/>
        <v>9.1186440677966107</v>
      </c>
      <c r="BP29" s="2">
        <f t="shared" si="155"/>
        <v>9.2542372881355934</v>
      </c>
      <c r="BQ29" s="2">
        <f t="shared" si="155"/>
        <v>9.3898305084745761</v>
      </c>
      <c r="BR29" s="2">
        <f t="shared" si="155"/>
        <v>9.5254237288135588</v>
      </c>
      <c r="BS29" s="2">
        <f t="shared" si="155"/>
        <v>9.6610169491525415</v>
      </c>
      <c r="BT29" s="2">
        <f t="shared" si="155"/>
        <v>9.796610169491526</v>
      </c>
      <c r="BU29" s="2">
        <f t="shared" si="155"/>
        <v>9.9322033898305087</v>
      </c>
      <c r="BV29" s="2">
        <f t="shared" si="155"/>
        <v>10.067796610169491</v>
      </c>
      <c r="BW29" s="2">
        <f t="shared" si="155"/>
        <v>10.203389830508474</v>
      </c>
      <c r="BX29" s="2">
        <f t="shared" si="155"/>
        <v>10.338983050847459</v>
      </c>
      <c r="BY29" s="2">
        <f t="shared" si="155"/>
        <v>10.474576271186441</v>
      </c>
      <c r="BZ29" s="2">
        <f t="shared" ref="BZ29:CN29" si="156">(BZ23+5)/29.5</f>
        <v>10.610169491525424</v>
      </c>
      <c r="CA29" s="2">
        <f t="shared" si="156"/>
        <v>10.745762711864407</v>
      </c>
      <c r="CB29" s="2">
        <f t="shared" si="156"/>
        <v>10.881355932203389</v>
      </c>
      <c r="CC29" s="2">
        <f t="shared" si="156"/>
        <v>11.016949152542374</v>
      </c>
      <c r="CD29" s="2">
        <f t="shared" si="156"/>
        <v>11.152542372881356</v>
      </c>
      <c r="CE29" s="2">
        <f t="shared" si="156"/>
        <v>11.288135593220339</v>
      </c>
      <c r="CF29" s="2">
        <f t="shared" si="156"/>
        <v>11.423728813559322</v>
      </c>
      <c r="CG29" s="2">
        <f t="shared" si="156"/>
        <v>11.559322033898304</v>
      </c>
      <c r="CH29" s="2">
        <f t="shared" si="156"/>
        <v>11.694915254237289</v>
      </c>
      <c r="CI29" s="2">
        <f t="shared" si="156"/>
        <v>11.830508474576272</v>
      </c>
      <c r="CJ29" s="2">
        <f t="shared" si="156"/>
        <v>11.966101694915254</v>
      </c>
      <c r="CK29" s="2">
        <f t="shared" si="156"/>
        <v>12.101694915254237</v>
      </c>
      <c r="CL29" s="2">
        <f t="shared" si="156"/>
        <v>12.23728813559322</v>
      </c>
      <c r="CM29" s="2">
        <f t="shared" si="156"/>
        <v>12.372881355932204</v>
      </c>
      <c r="CN29" s="2">
        <f t="shared" si="156"/>
        <v>12.508474576271187</v>
      </c>
      <c r="CO29" s="2">
        <f t="shared" ref="CO29" si="157">(CO23+5)/29.5</f>
        <v>12.64406779661017</v>
      </c>
      <c r="DM29">
        <f>AD80</f>
        <v>112</v>
      </c>
    </row>
    <row r="30" spans="1:117">
      <c r="A30">
        <f>SIN(RADIANS(A29*360))</f>
        <v>0.87476308453196128</v>
      </c>
      <c r="B30">
        <f t="shared" ref="B30:M30" si="158">SIN(RADIANS(B29*360))</f>
        <v>0.94070026667103324</v>
      </c>
      <c r="C30">
        <f t="shared" si="158"/>
        <v>0.36416057525282253</v>
      </c>
      <c r="D30">
        <f t="shared" si="158"/>
        <v>-0.46109250144932595</v>
      </c>
      <c r="E30">
        <f t="shared" si="158"/>
        <v>-0.97142989326471008</v>
      </c>
      <c r="F30">
        <f t="shared" si="158"/>
        <v>-0.81830277590816891</v>
      </c>
      <c r="G30">
        <f t="shared" si="158"/>
        <v>-0.10629348564736472</v>
      </c>
      <c r="H30">
        <f t="shared" si="158"/>
        <v>0.67831183626961566</v>
      </c>
      <c r="I30">
        <f t="shared" si="158"/>
        <v>0.99964561112345263</v>
      </c>
      <c r="J30">
        <f t="shared" si="158"/>
        <v>0.63824418364481905</v>
      </c>
      <c r="K30">
        <f t="shared" si="158"/>
        <v>-0.15906349601907294</v>
      </c>
      <c r="L30">
        <f t="shared" si="158"/>
        <v>-0.84773442788967024</v>
      </c>
      <c r="M30">
        <f t="shared" si="158"/>
        <v>-0.95742203836200546</v>
      </c>
      <c r="N30">
        <f t="shared" ref="N30" si="159">SIN(RADIANS(N29*360))</f>
        <v>-0.41321218576837843</v>
      </c>
      <c r="O30">
        <f t="shared" ref="O30" si="160">SIN(RADIANS(O29*360))</f>
        <v>0.41321218576837754</v>
      </c>
      <c r="P30">
        <f t="shared" ref="P30" si="161">SIN(RADIANS(P29*360))</f>
        <v>0.95742203836200568</v>
      </c>
      <c r="Q30">
        <f t="shared" ref="Q30" si="162">SIN(RADIANS(Q29*360))</f>
        <v>0.84773442788967079</v>
      </c>
      <c r="R30">
        <f t="shared" ref="R30" si="163">SIN(RADIANS(R29*360))</f>
        <v>0.15906349601907216</v>
      </c>
      <c r="S30">
        <f t="shared" ref="S30" si="164">SIN(RADIANS(S29*360))</f>
        <v>-0.63824418364482105</v>
      </c>
      <c r="T30">
        <f t="shared" ref="T30" si="165">SIN(RADIANS(T29*360))</f>
        <v>-0.99964561112345252</v>
      </c>
      <c r="U30">
        <f t="shared" ref="U30" si="166">SIN(RADIANS(U29*360))</f>
        <v>-0.67831183626961833</v>
      </c>
      <c r="V30">
        <f t="shared" ref="V30" si="167">SIN(RADIANS(V29*360))</f>
        <v>0.10629348564736552</v>
      </c>
      <c r="W30">
        <f t="shared" ref="W30" si="168">SIN(RADIANS(W29*360))</f>
        <v>0.81830277590816891</v>
      </c>
      <c r="X30">
        <f t="shared" ref="X30" si="169">SIN(RADIANS(X29*360))</f>
        <v>0.9714298932647093</v>
      </c>
      <c r="Y30">
        <f t="shared" ref="Y30" si="170">SIN(RADIANS(Y29*360))</f>
        <v>0.46109250144932679</v>
      </c>
      <c r="Z30">
        <f t="shared" ref="Z30" si="171">SIN(RADIANS(Z29*360))</f>
        <v>-0.36416057525282081</v>
      </c>
      <c r="AA30">
        <f t="shared" ref="AA30" si="172">SIN(RADIANS(AA29*360))</f>
        <v>-0.94070026667103268</v>
      </c>
      <c r="AB30">
        <f t="shared" ref="AB30" si="173">SIN(RADIANS(AB29*360))</f>
        <v>-0.87476308453196061</v>
      </c>
      <c r="AC30">
        <f t="shared" ref="AC30" si="174">SIN(RADIANS(AC29*360))</f>
        <v>-0.21138262362962693</v>
      </c>
      <c r="AD30">
        <f t="shared" ref="AD30" si="175">SIN(RADIANS(AD29*360))</f>
        <v>0.59636735853849898</v>
      </c>
      <c r="AE30">
        <f t="shared" ref="AE30" si="176">SIN(RADIANS(AE29*360))</f>
        <v>0.99681200703075012</v>
      </c>
      <c r="AF30">
        <f t="shared" ref="AF30" si="177">SIN(RADIANS(AF29*360))</f>
        <v>0.7164567402983153</v>
      </c>
      <c r="AG30">
        <f t="shared" ref="AG30" si="178">SIN(RADIANS(AG29*360))</f>
        <v>-5.3222174842181523E-2</v>
      </c>
      <c r="AH30">
        <f t="shared" ref="AH30" si="179">SIN(RADIANS(AH29*360))</f>
        <v>-0.7865515558026418</v>
      </c>
      <c r="AI30">
        <f t="shared" ref="AI30" si="180">SIN(RADIANS(AI29*360))</f>
        <v>-0.98268412459252119</v>
      </c>
      <c r="AJ30">
        <f t="shared" ref="AJ30" si="181">SIN(RADIANS(AJ29*360))</f>
        <v>-0.50766580033883846</v>
      </c>
      <c r="AK30">
        <f t="shared" ref="AK30" si="182">SIN(RADIANS(AK29*360))</f>
        <v>0.31407671202195003</v>
      </c>
      <c r="AL30">
        <f t="shared" ref="AL30" si="183">SIN(RADIANS(AL29*360))</f>
        <v>0.9213119778704133</v>
      </c>
      <c r="AM30">
        <f t="shared" ref="AM30" si="184">SIN(RADIANS(AM29*360))</f>
        <v>0.89931213017121903</v>
      </c>
      <c r="AN30">
        <f t="shared" ref="AN30" si="185">SIN(RADIANS(AN29*360))</f>
        <v>0.26310256422752115</v>
      </c>
      <c r="AO30">
        <f t="shared" ref="AO30" si="186">SIN(RADIANS(AO29*360))</f>
        <v>-0.55280006536119319</v>
      </c>
      <c r="AP30">
        <f t="shared" ref="AP30" si="187">SIN(RADIANS(AP29*360))</f>
        <v>-0.99115283100400708</v>
      </c>
      <c r="AQ30">
        <f t="shared" ref="AQ30" si="188">SIN(RADIANS(AQ29*360))</f>
        <v>-0.75257076985613458</v>
      </c>
      <c r="AR30">
        <f t="shared" ref="AR30" si="189">SIN(RADIANS(AR29*360))</f>
        <v>-1.470178145890344E-15</v>
      </c>
      <c r="AS30">
        <f t="shared" ref="AS30" si="190">SIN(RADIANS(AS29*360))</f>
        <v>0.75257076985613258</v>
      </c>
      <c r="AT30">
        <f t="shared" ref="AT30" si="191">SIN(RADIANS(AT29*360))</f>
        <v>0.99115283100400742</v>
      </c>
      <c r="AU30">
        <f t="shared" ref="AU30" si="192">SIN(RADIANS(AU29*360))</f>
        <v>0.55280006536119564</v>
      </c>
      <c r="AV30">
        <f t="shared" ref="AV30" si="193">SIN(RADIANS(AV29*360))</f>
        <v>-0.26310256422752515</v>
      </c>
      <c r="AW30">
        <f t="shared" ref="AW30" si="194">SIN(RADIANS(AW29*360))</f>
        <v>-0.89931213017121769</v>
      </c>
      <c r="AX30">
        <f t="shared" ref="AX30" si="195">SIN(RADIANS(AX29*360))</f>
        <v>-0.92131197787041452</v>
      </c>
      <c r="AY30">
        <f t="shared" ref="AY30" si="196">SIN(RADIANS(AY29*360))</f>
        <v>-0.31407671202194609</v>
      </c>
      <c r="AZ30">
        <f t="shared" ref="AZ30" si="197">SIN(RADIANS(AZ29*360))</f>
        <v>0.50766580033883602</v>
      </c>
      <c r="BA30">
        <f t="shared" ref="BA30" si="198">SIN(RADIANS(BA29*360))</f>
        <v>0.9826841245925213</v>
      </c>
      <c r="BB30">
        <f t="shared" ref="BB30" si="199">SIN(RADIANS(BB29*360))</f>
        <v>0.78655155580264147</v>
      </c>
      <c r="BC30">
        <f t="shared" ref="BC30" si="200">SIN(RADIANS(BC29*360))</f>
        <v>5.3222174842184458E-2</v>
      </c>
      <c r="BD30">
        <f t="shared" ref="BD30" si="201">SIN(RADIANS(BD29*360))</f>
        <v>-0.71645674029831574</v>
      </c>
      <c r="BE30">
        <f t="shared" ref="BE30" si="202">SIN(RADIANS(BE29*360))</f>
        <v>-0.99681200703075068</v>
      </c>
      <c r="BF30">
        <f t="shared" ref="BF30" si="203">SIN(RADIANS(BF29*360))</f>
        <v>-0.59636735853850131</v>
      </c>
      <c r="BG30">
        <f t="shared" ref="BG30" si="204">SIN(RADIANS(BG29*360))</f>
        <v>0.21138262362962404</v>
      </c>
      <c r="BH30">
        <f t="shared" ref="BH30" si="205">SIN(RADIANS(BH29*360))</f>
        <v>0.8747630845319575</v>
      </c>
      <c r="BI30">
        <f t="shared" ref="BI30" si="206">SIN(RADIANS(BI29*360))</f>
        <v>0.94070026667103368</v>
      </c>
      <c r="BJ30">
        <f t="shared" ref="BJ30" si="207">SIN(RADIANS(BJ29*360))</f>
        <v>0.36416057525282353</v>
      </c>
      <c r="BK30">
        <f t="shared" ref="BK30" si="208">SIN(RADIANS(BK29*360))</f>
        <v>-0.46109250144933051</v>
      </c>
      <c r="BL30">
        <f t="shared" ref="BL30" si="209">SIN(RADIANS(BL29*360))</f>
        <v>-0.97142989326470941</v>
      </c>
      <c r="BM30">
        <f t="shared" ref="BM30" si="210">SIN(RADIANS(BM29*360))</f>
        <v>-0.81830277590817468</v>
      </c>
      <c r="BN30">
        <f t="shared" ref="BN30" si="211">SIN(RADIANS(BN29*360))</f>
        <v>-0.10629348564736843</v>
      </c>
      <c r="BO30">
        <f t="shared" ref="BO30" si="212">SIN(RADIANS(BO29*360))</f>
        <v>0.67831183626961877</v>
      </c>
      <c r="BP30">
        <f t="shared" ref="BP30" si="213">SIN(RADIANS(BP29*360))</f>
        <v>0.99964561112345252</v>
      </c>
      <c r="BQ30">
        <f t="shared" ref="BQ30" si="214">SIN(RADIANS(BQ29*360))</f>
        <v>0.63824418364482338</v>
      </c>
      <c r="BR30">
        <f t="shared" ref="BR30" si="215">SIN(RADIANS(BR29*360))</f>
        <v>-0.1590634960190675</v>
      </c>
      <c r="BS30">
        <f t="shared" ref="BS30" si="216">SIN(RADIANS(BS29*360))</f>
        <v>-0.84773442788966824</v>
      </c>
      <c r="BT30">
        <f t="shared" ref="BT30" si="217">SIN(RADIANS(BT29*360))</f>
        <v>-0.95742203836200501</v>
      </c>
      <c r="BU30">
        <f t="shared" ref="BU30" si="218">SIN(RADIANS(BU29*360))</f>
        <v>-0.41321218576838348</v>
      </c>
      <c r="BV30">
        <f t="shared" ref="BV30" si="219">SIN(RADIANS(BV29*360))</f>
        <v>0.41321218576837898</v>
      </c>
      <c r="BW30">
        <f t="shared" ref="BW30" si="220">SIN(RADIANS(BW29*360))</f>
        <v>0.95742203836200357</v>
      </c>
      <c r="BX30">
        <f t="shared" ref="BX30" si="221">SIN(RADIANS(BX29*360))</f>
        <v>0.84773442788967091</v>
      </c>
      <c r="BY30">
        <f t="shared" ref="BY30" si="222">SIN(RADIANS(BY29*360))</f>
        <v>0.1590634960190653</v>
      </c>
      <c r="BZ30">
        <f t="shared" ref="BZ30" si="223">SIN(RADIANS(BZ29*360))</f>
        <v>-0.63824418364481961</v>
      </c>
      <c r="CA30">
        <f t="shared" ref="CA30" si="224">SIN(RADIANS(CA29*360))</f>
        <v>-0.9996456111234524</v>
      </c>
      <c r="CB30">
        <f t="shared" ref="CB30" si="225">SIN(RADIANS(CB29*360))</f>
        <v>-0.67831183626961711</v>
      </c>
      <c r="CC30">
        <f t="shared" ref="CC30" si="226">SIN(RADIANS(CC29*360))</f>
        <v>0.10629348564737062</v>
      </c>
      <c r="CD30">
        <f t="shared" ref="CD30" si="227">SIN(RADIANS(CD29*360))</f>
        <v>0.81830277590817591</v>
      </c>
      <c r="CE30">
        <f t="shared" ref="CE30" si="228">SIN(RADIANS(CE29*360))</f>
        <v>0.97142989326470885</v>
      </c>
      <c r="CF30">
        <f t="shared" ref="CF30" si="229">SIN(RADIANS(CF29*360))</f>
        <v>0.46109250144932856</v>
      </c>
      <c r="CG30">
        <f t="shared" ref="CG30" si="230">SIN(RADIANS(CG29*360))</f>
        <v>-0.36416057525282558</v>
      </c>
      <c r="CH30">
        <f t="shared" ref="CH30" si="231">SIN(RADIANS(CH29*360))</f>
        <v>-0.94070026667103201</v>
      </c>
      <c r="CI30">
        <f t="shared" ref="CI30" si="232">SIN(RADIANS(CI29*360))</f>
        <v>-0.87476308453195983</v>
      </c>
      <c r="CJ30">
        <f t="shared" ref="CJ30" si="233">SIN(RADIANS(CJ29*360))</f>
        <v>-0.21138262362961494</v>
      </c>
      <c r="CK30">
        <f t="shared" ref="CK30" si="234">SIN(RADIANS(CK29*360))</f>
        <v>0.59636735853849165</v>
      </c>
      <c r="CL30">
        <f t="shared" ref="CL30" si="235">SIN(RADIANS(CL29*360))</f>
        <v>0.99681200703074968</v>
      </c>
      <c r="CM30">
        <f t="shared" ref="CM30" si="236">SIN(RADIANS(CM29*360))</f>
        <v>0.71645674029831419</v>
      </c>
      <c r="CN30">
        <f t="shared" ref="CN30" si="237">SIN(RADIANS(CN29*360))</f>
        <v>-5.3222174842172468E-2</v>
      </c>
      <c r="CO30">
        <f t="shared" ref="CO30" si="238">SIN(RADIANS(CO29*360))</f>
        <v>-0.7865515558026428</v>
      </c>
      <c r="DM30">
        <f>AE80</f>
        <v>116</v>
      </c>
    </row>
    <row r="31" spans="1:117">
      <c r="A31" s="5" t="s">
        <v>6</v>
      </c>
      <c r="DM31">
        <f>AF80</f>
        <v>120</v>
      </c>
    </row>
    <row r="32" spans="1:117">
      <c r="A32">
        <f>(A25+A30)/2</f>
        <v>-6.0784323165365028E-2</v>
      </c>
      <c r="B32">
        <f t="shared" ref="B32:BM32" si="239">(B25+B30)/2</f>
        <v>0.20002972460771751</v>
      </c>
      <c r="C32">
        <f t="shared" si="239"/>
        <v>0.35010498423412628</v>
      </c>
      <c r="D32">
        <f t="shared" si="239"/>
        <v>0.24498200742291379</v>
      </c>
      <c r="E32">
        <f t="shared" si="239"/>
        <v>-7.2978998150967922E-2</v>
      </c>
      <c r="F32">
        <f t="shared" si="239"/>
        <v>-0.38060698252270103</v>
      </c>
      <c r="G32">
        <f t="shared" si="239"/>
        <v>-0.43102153000081178</v>
      </c>
      <c r="H32">
        <f t="shared" si="239"/>
        <v>-0.150885362411389</v>
      </c>
      <c r="I32">
        <f t="shared" si="239"/>
        <v>0.27921225494011509</v>
      </c>
      <c r="J32">
        <f t="shared" si="239"/>
        <v>0.53973264244402031</v>
      </c>
      <c r="K32">
        <f t="shared" si="239"/>
        <v>0.41050953253666045</v>
      </c>
      <c r="L32">
        <f t="shared" si="239"/>
        <v>-4.599242676770654E-2</v>
      </c>
      <c r="M32">
        <f t="shared" si="239"/>
        <v>-0.50725542461238748</v>
      </c>
      <c r="N32">
        <f t="shared" si="239"/>
        <v>-0.61934204136557658</v>
      </c>
      <c r="O32">
        <f t="shared" si="239"/>
        <v>-0.26892216526338808</v>
      </c>
      <c r="P32">
        <f t="shared" si="239"/>
        <v>0.31068632257328654</v>
      </c>
      <c r="Q32">
        <f t="shared" si="239"/>
        <v>0.69418762267263379</v>
      </c>
      <c r="R32">
        <f t="shared" si="239"/>
        <v>0.57769761344088166</v>
      </c>
      <c r="S32">
        <f t="shared" si="239"/>
        <v>1.8965358314598446E-2</v>
      </c>
      <c r="T32">
        <f t="shared" si="239"/>
        <v>-0.58508390187803816</v>
      </c>
      <c r="U32">
        <f t="shared" si="239"/>
        <v>-0.78137238363371675</v>
      </c>
      <c r="V32">
        <f t="shared" si="239"/>
        <v>-0.40166925485357646</v>
      </c>
      <c r="W32">
        <f t="shared" si="239"/>
        <v>0.29590300424120286</v>
      </c>
      <c r="X32">
        <f t="shared" si="239"/>
        <v>0.80222117353679101</v>
      </c>
      <c r="Y32">
        <f t="shared" si="239"/>
        <v>0.73034234713875801</v>
      </c>
      <c r="Z32">
        <f t="shared" si="239"/>
        <v>0.11181233851982517</v>
      </c>
      <c r="AA32">
        <f t="shared" si="239"/>
        <v>-0.61121641175623143</v>
      </c>
      <c r="AB32">
        <f t="shared" si="239"/>
        <v>-0.90331355687170556</v>
      </c>
      <c r="AC32">
        <f t="shared" si="239"/>
        <v>-0.5338658269406088</v>
      </c>
      <c r="AD32">
        <f t="shared" si="239"/>
        <v>0.24118797432397648</v>
      </c>
      <c r="AE32">
        <f t="shared" si="239"/>
        <v>0.8569719058948555</v>
      </c>
      <c r="AF32">
        <f t="shared" si="239"/>
        <v>0.85313909108962438</v>
      </c>
      <c r="AG32">
        <f t="shared" si="239"/>
        <v>0.21925537490171143</v>
      </c>
      <c r="AH32">
        <f t="shared" si="239"/>
        <v>-0.5879108310600154</v>
      </c>
      <c r="AI32">
        <f t="shared" si="239"/>
        <v>-0.97491548964723851</v>
      </c>
      <c r="AJ32">
        <f t="shared" si="239"/>
        <v>-0.64978402313055661</v>
      </c>
      <c r="AK32">
        <f t="shared" si="239"/>
        <v>0.15703835601097429</v>
      </c>
      <c r="AL32">
        <f t="shared" si="239"/>
        <v>0.85660711189634531</v>
      </c>
      <c r="AM32">
        <f t="shared" si="239"/>
        <v>0.93322949243658782</v>
      </c>
      <c r="AN32">
        <f t="shared" si="239"/>
        <v>0.32618633527245644</v>
      </c>
      <c r="AO32">
        <f t="shared" si="239"/>
        <v>-0.5222664950033975</v>
      </c>
      <c r="AP32">
        <f t="shared" si="239"/>
        <v>-0.99048713644247011</v>
      </c>
      <c r="AQ32">
        <f t="shared" si="239"/>
        <v>-0.73485128730754878</v>
      </c>
      <c r="AR32">
        <f t="shared" si="239"/>
        <v>5.6995704945269045E-2</v>
      </c>
      <c r="AS32">
        <f t="shared" si="239"/>
        <v>0.80445990005386181</v>
      </c>
      <c r="AT32">
        <f t="shared" si="239"/>
        <v>0.96150843010772946</v>
      </c>
      <c r="AU32">
        <f t="shared" si="239"/>
        <v>0.41726631110131263</v>
      </c>
      <c r="AV32">
        <f t="shared" si="239"/>
        <v>-0.42544390825999834</v>
      </c>
      <c r="AW32">
        <f t="shared" si="239"/>
        <v>-0.94945216149970335</v>
      </c>
      <c r="AX32">
        <f t="shared" si="239"/>
        <v>-0.77716221583964473</v>
      </c>
      <c r="AY32">
        <f t="shared" si="239"/>
        <v>-4.3789972298087732E-2</v>
      </c>
      <c r="AZ32">
        <f t="shared" si="239"/>
        <v>0.70864889784667662</v>
      </c>
      <c r="BA32">
        <f t="shared" si="239"/>
        <v>0.93355852779516724</v>
      </c>
      <c r="BB32">
        <f t="shared" si="239"/>
        <v>0.47853687421763591</v>
      </c>
      <c r="BC32">
        <f t="shared" si="239"/>
        <v>-0.31147636271591955</v>
      </c>
      <c r="BD32">
        <f t="shared" si="239"/>
        <v>-0.85639423558050343</v>
      </c>
      <c r="BE32">
        <f t="shared" si="239"/>
        <v>-0.76872641224317639</v>
      </c>
      <c r="BF32">
        <f t="shared" si="239"/>
        <v>-0.13015898266153572</v>
      </c>
      <c r="BG32">
        <f t="shared" si="239"/>
        <v>0.58121956996238733</v>
      </c>
      <c r="BH32">
        <f t="shared" si="239"/>
        <v>0.85011749074736498</v>
      </c>
      <c r="BI32">
        <f t="shared" si="239"/>
        <v>0.49889453876690393</v>
      </c>
      <c r="BJ32">
        <f t="shared" si="239"/>
        <v>-0.19579449955071704</v>
      </c>
      <c r="BK32">
        <f t="shared" si="239"/>
        <v>-0.72058753127086295</v>
      </c>
      <c r="BL32">
        <f t="shared" si="239"/>
        <v>-0.70632549725396443</v>
      </c>
      <c r="BM32">
        <f t="shared" si="239"/>
        <v>-0.18854083733247984</v>
      </c>
      <c r="BN32">
        <f t="shared" ref="BN32:CN32" si="240">(BN25+BN30)/2</f>
        <v>0.43689453772251302</v>
      </c>
      <c r="BO32">
        <f t="shared" si="240"/>
        <v>0.7170307053119398</v>
      </c>
      <c r="BP32">
        <f t="shared" si="240"/>
        <v>0.47127840013034161</v>
      </c>
      <c r="BQ32">
        <f t="shared" si="240"/>
        <v>-9.3613856658973094E-2</v>
      </c>
      <c r="BR32">
        <f t="shared" si="240"/>
        <v>-0.55506000615710871</v>
      </c>
      <c r="BS32">
        <f t="shared" si="240"/>
        <v>-0.59189191055254797</v>
      </c>
      <c r="BT32">
        <f t="shared" si="240"/>
        <v>-0.20839061045320051</v>
      </c>
      <c r="BU32">
        <f t="shared" si="240"/>
        <v>0.29155977254715387</v>
      </c>
      <c r="BV32">
        <f t="shared" si="240"/>
        <v>0.5446935430212031</v>
      </c>
      <c r="BW32">
        <f t="shared" si="240"/>
        <v>0.39344992286469255</v>
      </c>
      <c r="BX32">
        <f t="shared" si="240"/>
        <v>-1.8349251554071633E-2</v>
      </c>
      <c r="BY32">
        <f t="shared" si="240"/>
        <v>-0.3752842496677255</v>
      </c>
      <c r="BZ32">
        <f t="shared" si="240"/>
        <v>-0.43237047553529406</v>
      </c>
      <c r="CA32">
        <f t="shared" si="240"/>
        <v>-0.18331657865729067</v>
      </c>
      <c r="CB32">
        <f t="shared" si="240"/>
        <v>0.16064017827928617</v>
      </c>
      <c r="CC32">
        <f t="shared" si="240"/>
        <v>0.3470393689699231</v>
      </c>
      <c r="CD32">
        <f t="shared" si="240"/>
        <v>0.26828510953337892</v>
      </c>
      <c r="CE32">
        <f t="shared" si="240"/>
        <v>1.9782932026626954E-2</v>
      </c>
      <c r="CF32">
        <f t="shared" si="240"/>
        <v>-0.19762826440113068</v>
      </c>
      <c r="CG32">
        <f t="shared" si="240"/>
        <v>-0.23907599257168147</v>
      </c>
      <c r="CH32">
        <f t="shared" si="240"/>
        <v>-0.11178423095603135</v>
      </c>
      <c r="CI32">
        <f t="shared" si="240"/>
        <v>5.7529178674486481E-2</v>
      </c>
      <c r="CJ32">
        <f t="shared" si="240"/>
        <v>0.14017515050799867</v>
      </c>
      <c r="CK32">
        <f t="shared" si="240"/>
        <v>0.10354862611055221</v>
      </c>
      <c r="CL32">
        <f t="shared" si="240"/>
        <v>1.4832576164396205E-2</v>
      </c>
      <c r="CM32">
        <f t="shared" si="240"/>
        <v>-3.7722752811978733E-2</v>
      </c>
      <c r="CN32">
        <f t="shared" si="240"/>
        <v>-2.6611087421087948E-2</v>
      </c>
      <c r="CO32">
        <f t="shared" ref="CO32" si="241">(CO25+CO30)/2</f>
        <v>2.6753450598123174E-3</v>
      </c>
      <c r="DM32">
        <f>AG80</f>
        <v>124</v>
      </c>
    </row>
    <row r="33" spans="1:117">
      <c r="DM33">
        <f>AH80</f>
        <v>128</v>
      </c>
    </row>
    <row r="34" spans="1:117">
      <c r="DM34">
        <f>AI80</f>
        <v>132</v>
      </c>
    </row>
    <row r="35" spans="1:117">
      <c r="DM35">
        <f>AJ80</f>
        <v>136</v>
      </c>
    </row>
    <row r="36" spans="1:117">
      <c r="DM36">
        <f>AK80</f>
        <v>140</v>
      </c>
    </row>
    <row r="37" spans="1:117">
      <c r="DM37">
        <f>AL80</f>
        <v>144</v>
      </c>
    </row>
    <row r="38" spans="1:117">
      <c r="K38" s="11"/>
      <c r="L38" s="11"/>
      <c r="M38" s="11"/>
      <c r="N38" s="12"/>
      <c r="O38" s="12"/>
      <c r="P38" s="12"/>
      <c r="Q38" s="13"/>
      <c r="R38" s="13"/>
      <c r="S38" s="13"/>
      <c r="DM38">
        <f>AM80</f>
        <v>148</v>
      </c>
    </row>
    <row r="39" spans="1:117" ht="18">
      <c r="K39" s="26" t="s">
        <v>11</v>
      </c>
      <c r="L39" s="26"/>
      <c r="M39" s="26"/>
      <c r="N39" s="26" t="s">
        <v>13</v>
      </c>
      <c r="O39" s="26"/>
      <c r="P39" s="26"/>
      <c r="Q39" s="26" t="s">
        <v>10</v>
      </c>
      <c r="R39" s="26"/>
      <c r="S39" s="26"/>
      <c r="DM39">
        <f>AN80</f>
        <v>152</v>
      </c>
    </row>
    <row r="40" spans="1:117" ht="23">
      <c r="A40" s="19">
        <v>2022</v>
      </c>
      <c r="K40" s="26" t="s">
        <v>12</v>
      </c>
      <c r="L40" s="26"/>
      <c r="M40" s="26"/>
      <c r="N40" s="26" t="s">
        <v>14</v>
      </c>
      <c r="O40" s="26"/>
      <c r="P40" s="26"/>
      <c r="DM40">
        <f>AO80</f>
        <v>156</v>
      </c>
    </row>
    <row r="41" spans="1:117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DM41">
        <f>AP80</f>
        <v>160</v>
      </c>
    </row>
    <row r="42" spans="1:117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DM42">
        <f>AQ80</f>
        <v>164</v>
      </c>
    </row>
    <row r="43" spans="1:117">
      <c r="A43" s="17"/>
      <c r="AB43" s="17"/>
      <c r="AC43" s="17"/>
      <c r="DM43">
        <f>AR80</f>
        <v>168</v>
      </c>
    </row>
    <row r="44" spans="1:117">
      <c r="A44" s="17"/>
      <c r="AB44" s="17"/>
      <c r="AC44" s="17"/>
      <c r="DM44">
        <f>AS80</f>
        <v>172</v>
      </c>
    </row>
    <row r="45" spans="1:117">
      <c r="A45" s="17"/>
      <c r="AB45" s="17"/>
      <c r="AC45" s="17"/>
      <c r="DM45">
        <f>AT80</f>
        <v>176</v>
      </c>
    </row>
    <row r="46" spans="1:117">
      <c r="A46" s="17"/>
      <c r="AB46" s="17"/>
      <c r="AC46" s="17"/>
      <c r="DM46">
        <f>AU80</f>
        <v>180</v>
      </c>
    </row>
    <row r="47" spans="1:117">
      <c r="A47" s="17"/>
      <c r="AB47" s="17"/>
      <c r="AC47" s="17"/>
      <c r="DM47">
        <f>AV80</f>
        <v>184</v>
      </c>
    </row>
    <row r="48" spans="1:117">
      <c r="A48" s="17"/>
      <c r="AB48" s="17"/>
      <c r="AC48" s="17"/>
      <c r="DM48">
        <f>AW80</f>
        <v>188</v>
      </c>
    </row>
    <row r="49" spans="1:117">
      <c r="A49" s="17"/>
      <c r="AB49" s="17"/>
      <c r="AC49" s="17"/>
      <c r="DM49">
        <f>AX80</f>
        <v>192</v>
      </c>
    </row>
    <row r="50" spans="1:117">
      <c r="A50" s="17"/>
      <c r="AB50" s="17"/>
      <c r="AC50" s="17"/>
      <c r="DM50">
        <f>AY80</f>
        <v>196</v>
      </c>
    </row>
    <row r="51" spans="1:117">
      <c r="A51" s="17"/>
      <c r="AB51" s="17"/>
      <c r="AC51" s="17"/>
      <c r="DM51">
        <f>AZ80</f>
        <v>200</v>
      </c>
    </row>
    <row r="52" spans="1:117">
      <c r="A52" s="17"/>
      <c r="AB52" s="17"/>
      <c r="AC52" s="17"/>
      <c r="DM52">
        <f>BA80</f>
        <v>204</v>
      </c>
    </row>
    <row r="53" spans="1:117">
      <c r="A53" s="17"/>
      <c r="AB53" s="17"/>
      <c r="AC53" s="17"/>
      <c r="DM53">
        <f>BB80</f>
        <v>208</v>
      </c>
    </row>
    <row r="54" spans="1:117">
      <c r="A54" s="17"/>
      <c r="AB54" s="17"/>
      <c r="AC54" s="17"/>
      <c r="DM54">
        <f>BC80</f>
        <v>212</v>
      </c>
    </row>
    <row r="55" spans="1:117">
      <c r="A55" s="17"/>
      <c r="AB55" s="17"/>
      <c r="AC55" s="17"/>
      <c r="DM55">
        <f>BD80</f>
        <v>216</v>
      </c>
    </row>
    <row r="56" spans="1:117">
      <c r="A56" s="17"/>
      <c r="AB56" s="17"/>
      <c r="AC56" s="17"/>
      <c r="DM56">
        <f>BE80</f>
        <v>220</v>
      </c>
    </row>
    <row r="57" spans="1:117">
      <c r="A57" s="17"/>
      <c r="AB57" s="17"/>
      <c r="AC57" s="17"/>
      <c r="DM57">
        <f>BF80</f>
        <v>224</v>
      </c>
    </row>
    <row r="58" spans="1:117">
      <c r="A58" s="17"/>
      <c r="AB58" s="17"/>
      <c r="AC58" s="17"/>
      <c r="DM58">
        <f>BG80</f>
        <v>228</v>
      </c>
    </row>
    <row r="59" spans="1:117">
      <c r="A59" s="17"/>
      <c r="AB59" s="17"/>
      <c r="AC59" s="17"/>
      <c r="DM59">
        <f>BH80</f>
        <v>232</v>
      </c>
    </row>
    <row r="60" spans="1:117">
      <c r="A60" s="17"/>
      <c r="AB60" s="17"/>
      <c r="AC60" s="17"/>
      <c r="DM60">
        <f>BI80</f>
        <v>236</v>
      </c>
    </row>
    <row r="61" spans="1:117">
      <c r="A61" s="17"/>
      <c r="AB61" s="17"/>
      <c r="AC61" s="17"/>
      <c r="DM61">
        <f>BJ80</f>
        <v>240</v>
      </c>
    </row>
    <row r="62" spans="1:117">
      <c r="A62" s="17"/>
      <c r="AB62" s="17"/>
      <c r="AC62" s="17"/>
      <c r="DM62">
        <f>BK80</f>
        <v>244</v>
      </c>
    </row>
    <row r="63" spans="1:117">
      <c r="A63" s="17"/>
      <c r="AB63" s="17"/>
      <c r="AC63" s="17"/>
      <c r="DM63">
        <f>BL80</f>
        <v>248</v>
      </c>
    </row>
    <row r="64" spans="1:117">
      <c r="A64" s="17"/>
      <c r="AB64" s="17"/>
      <c r="AC64" s="17"/>
      <c r="DM64">
        <f>BM80</f>
        <v>252</v>
      </c>
    </row>
    <row r="65" spans="1:117">
      <c r="A65" s="17"/>
      <c r="AB65" s="17"/>
      <c r="AC65" s="17"/>
      <c r="DM65">
        <f>BN80</f>
        <v>256</v>
      </c>
    </row>
    <row r="66" spans="1:117" ht="2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9" t="s">
        <v>36</v>
      </c>
      <c r="S66" s="19" t="s">
        <v>37</v>
      </c>
      <c r="T66" s="19" t="s">
        <v>36</v>
      </c>
      <c r="U66" s="19" t="s">
        <v>37</v>
      </c>
      <c r="V66" s="19" t="s">
        <v>36</v>
      </c>
      <c r="W66" s="19" t="s">
        <v>37</v>
      </c>
      <c r="X66" s="19" t="s">
        <v>36</v>
      </c>
      <c r="Y66" s="19" t="s">
        <v>37</v>
      </c>
      <c r="Z66" s="19" t="s">
        <v>36</v>
      </c>
      <c r="AA66" s="19" t="s">
        <v>37</v>
      </c>
      <c r="AB66" s="17"/>
      <c r="AC66" s="17"/>
      <c r="DM66">
        <f>BO80</f>
        <v>260</v>
      </c>
    </row>
    <row r="67" spans="1:117" ht="18">
      <c r="D67" s="3">
        <v>44586</v>
      </c>
      <c r="E67" s="4"/>
      <c r="F67" s="3">
        <v>44614</v>
      </c>
      <c r="G67" s="4"/>
      <c r="H67" s="3">
        <v>44642</v>
      </c>
      <c r="I67" s="4"/>
      <c r="J67" s="3"/>
      <c r="K67" s="3">
        <v>44698</v>
      </c>
      <c r="L67" s="4"/>
      <c r="M67" s="3">
        <v>44726</v>
      </c>
      <c r="N67" s="4"/>
      <c r="O67" s="14">
        <v>44770</v>
      </c>
      <c r="P67" s="4"/>
      <c r="Q67" s="3"/>
      <c r="R67" s="14">
        <v>44802</v>
      </c>
      <c r="S67" s="14">
        <v>44808</v>
      </c>
      <c r="T67" s="14">
        <v>44826</v>
      </c>
      <c r="U67" s="14">
        <v>44842</v>
      </c>
      <c r="V67" s="14">
        <v>44853</v>
      </c>
      <c r="W67" s="14">
        <v>44867</v>
      </c>
      <c r="X67" s="14">
        <v>44883</v>
      </c>
      <c r="Y67" s="14">
        <v>44898</v>
      </c>
      <c r="Z67" s="14">
        <v>44910</v>
      </c>
      <c r="AA67" s="3">
        <v>44926</v>
      </c>
      <c r="DM67">
        <f>BP80</f>
        <v>264</v>
      </c>
    </row>
    <row r="68" spans="1:117">
      <c r="D68" s="15" t="s">
        <v>35</v>
      </c>
      <c r="F68" s="15" t="s">
        <v>34</v>
      </c>
      <c r="R68" s="6" t="s">
        <v>7</v>
      </c>
      <c r="S68" s="7" t="s">
        <v>15</v>
      </c>
      <c r="T68" s="7" t="s">
        <v>18</v>
      </c>
      <c r="U68" s="7" t="s">
        <v>24</v>
      </c>
      <c r="V68" s="7" t="s">
        <v>25</v>
      </c>
      <c r="W68" s="7" t="s">
        <v>27</v>
      </c>
      <c r="X68" s="7" t="s">
        <v>33</v>
      </c>
      <c r="Y68" s="7" t="s">
        <v>30</v>
      </c>
      <c r="Z68" s="7" t="s">
        <v>31</v>
      </c>
      <c r="AA68" s="7" t="s">
        <v>38</v>
      </c>
      <c r="DM68">
        <f>BQ80</f>
        <v>268</v>
      </c>
    </row>
    <row r="69" spans="1:117">
      <c r="D69" t="s">
        <v>3</v>
      </c>
      <c r="F69" t="s">
        <v>1</v>
      </c>
      <c r="R69" s="8" t="s">
        <v>9</v>
      </c>
      <c r="S69" s="7" t="s">
        <v>16</v>
      </c>
      <c r="T69" s="7" t="s">
        <v>19</v>
      </c>
      <c r="U69" s="7" t="s">
        <v>22</v>
      </c>
      <c r="V69" s="7" t="s">
        <v>39</v>
      </c>
      <c r="W69" s="7" t="s">
        <v>28</v>
      </c>
      <c r="X69" s="7" t="s">
        <v>32</v>
      </c>
      <c r="Y69" s="7" t="s">
        <v>22</v>
      </c>
      <c r="Z69" s="7"/>
      <c r="DM69">
        <f>BR80</f>
        <v>272</v>
      </c>
    </row>
    <row r="70" spans="1:117">
      <c r="D70" t="s">
        <v>4</v>
      </c>
      <c r="F70" t="s">
        <v>5</v>
      </c>
      <c r="R70" s="8" t="s">
        <v>8</v>
      </c>
      <c r="S70" s="7" t="s">
        <v>17</v>
      </c>
      <c r="T70" s="7" t="s">
        <v>20</v>
      </c>
      <c r="U70" s="7" t="s">
        <v>23</v>
      </c>
      <c r="V70" s="7" t="s">
        <v>26</v>
      </c>
      <c r="W70" s="7"/>
      <c r="X70" s="7" t="s">
        <v>29</v>
      </c>
      <c r="Y70" s="7"/>
      <c r="Z70" s="7"/>
      <c r="DM70">
        <f>BS80</f>
        <v>276</v>
      </c>
    </row>
    <row r="71" spans="1:117" ht="20">
      <c r="B71" s="25"/>
      <c r="F71" t="s">
        <v>2</v>
      </c>
      <c r="T71" s="7" t="s">
        <v>21</v>
      </c>
      <c r="DM71">
        <f>BT80</f>
        <v>280</v>
      </c>
    </row>
    <row r="72" spans="1:117">
      <c r="DM72">
        <f>BU80</f>
        <v>284</v>
      </c>
    </row>
    <row r="73" spans="1:117">
      <c r="DM73">
        <f>BV80</f>
        <v>288</v>
      </c>
    </row>
    <row r="74" spans="1:117">
      <c r="B74">
        <v>2022</v>
      </c>
      <c r="C74">
        <v>2023</v>
      </c>
      <c r="D74">
        <v>2023</v>
      </c>
      <c r="E74">
        <v>2023</v>
      </c>
      <c r="F74">
        <v>2023</v>
      </c>
      <c r="G74">
        <v>2023</v>
      </c>
      <c r="H74">
        <v>2023</v>
      </c>
      <c r="I74">
        <v>2023</v>
      </c>
      <c r="J74">
        <v>2023</v>
      </c>
      <c r="K74">
        <v>2023</v>
      </c>
      <c r="L74">
        <v>2023</v>
      </c>
      <c r="M74">
        <v>2023</v>
      </c>
      <c r="N74">
        <v>2023</v>
      </c>
      <c r="O74">
        <v>2023</v>
      </c>
      <c r="P74">
        <v>2023</v>
      </c>
      <c r="Q74">
        <v>2023</v>
      </c>
      <c r="R74">
        <v>2023</v>
      </c>
      <c r="S74">
        <v>2023</v>
      </c>
      <c r="T74">
        <v>2023</v>
      </c>
      <c r="U74">
        <v>2023</v>
      </c>
      <c r="V74">
        <v>2023</v>
      </c>
      <c r="W74">
        <v>2023</v>
      </c>
      <c r="X74">
        <v>2023</v>
      </c>
      <c r="Y74">
        <v>2023</v>
      </c>
      <c r="Z74">
        <v>2023</v>
      </c>
      <c r="AA74">
        <v>2023</v>
      </c>
      <c r="AB74">
        <v>2023</v>
      </c>
      <c r="AC74">
        <v>2023</v>
      </c>
      <c r="AD74">
        <v>2023</v>
      </c>
      <c r="AE74">
        <v>2023</v>
      </c>
      <c r="AF74">
        <v>2023</v>
      </c>
      <c r="AG74">
        <v>2023</v>
      </c>
      <c r="AH74">
        <v>2023</v>
      </c>
      <c r="AI74">
        <v>2023</v>
      </c>
      <c r="AJ74">
        <v>2023</v>
      </c>
      <c r="AK74">
        <v>2023</v>
      </c>
      <c r="AL74">
        <v>2023</v>
      </c>
      <c r="AM74">
        <v>2023</v>
      </c>
      <c r="AN74">
        <v>2023</v>
      </c>
      <c r="AO74">
        <v>2023</v>
      </c>
      <c r="AP74">
        <v>2023</v>
      </c>
      <c r="AQ74">
        <v>2023</v>
      </c>
      <c r="AR74">
        <v>2023</v>
      </c>
      <c r="AS74">
        <v>2023</v>
      </c>
      <c r="AT74">
        <v>2023</v>
      </c>
      <c r="AU74">
        <v>2023</v>
      </c>
      <c r="AV74">
        <v>2023</v>
      </c>
      <c r="AW74">
        <v>2023</v>
      </c>
      <c r="AX74">
        <v>2023</v>
      </c>
      <c r="AY74">
        <v>2023</v>
      </c>
      <c r="AZ74">
        <v>2023</v>
      </c>
      <c r="BA74">
        <v>2023</v>
      </c>
      <c r="BB74">
        <v>2023</v>
      </c>
      <c r="BC74">
        <v>2023</v>
      </c>
      <c r="BD74">
        <v>2023</v>
      </c>
      <c r="BE74">
        <v>2023</v>
      </c>
      <c r="BF74">
        <v>2023</v>
      </c>
      <c r="BG74">
        <v>2023</v>
      </c>
      <c r="BH74">
        <v>2023</v>
      </c>
      <c r="BI74">
        <v>2023</v>
      </c>
      <c r="BJ74">
        <v>2023</v>
      </c>
      <c r="BK74">
        <v>2023</v>
      </c>
      <c r="BL74">
        <v>2023</v>
      </c>
      <c r="BM74">
        <v>2023</v>
      </c>
      <c r="BN74">
        <v>2023</v>
      </c>
      <c r="BO74">
        <v>2023</v>
      </c>
      <c r="BP74">
        <v>2023</v>
      </c>
      <c r="BQ74">
        <v>2023</v>
      </c>
      <c r="BR74">
        <v>2023</v>
      </c>
      <c r="BS74">
        <v>2023</v>
      </c>
      <c r="BT74">
        <v>2023</v>
      </c>
      <c r="BU74">
        <v>2023</v>
      </c>
      <c r="BV74">
        <v>2023</v>
      </c>
      <c r="BW74">
        <v>2023</v>
      </c>
      <c r="BX74">
        <v>2023</v>
      </c>
      <c r="BY74">
        <v>2023</v>
      </c>
      <c r="BZ74">
        <v>2023</v>
      </c>
      <c r="CA74">
        <v>2023</v>
      </c>
      <c r="CB74">
        <v>2023</v>
      </c>
      <c r="CC74">
        <v>2023</v>
      </c>
      <c r="CD74">
        <v>2023</v>
      </c>
      <c r="CE74">
        <v>2023</v>
      </c>
      <c r="CF74">
        <v>2023</v>
      </c>
      <c r="CG74">
        <v>2023</v>
      </c>
      <c r="CH74">
        <v>2023</v>
      </c>
      <c r="CI74">
        <v>2023</v>
      </c>
      <c r="CJ74">
        <v>2023</v>
      </c>
      <c r="CK74">
        <v>2023</v>
      </c>
      <c r="CL74">
        <v>2023</v>
      </c>
      <c r="CM74">
        <v>2023</v>
      </c>
      <c r="CN74">
        <v>2023</v>
      </c>
      <c r="CO74">
        <v>2023</v>
      </c>
      <c r="CP74">
        <v>2024</v>
      </c>
      <c r="CQ74">
        <v>2024</v>
      </c>
      <c r="CR74">
        <v>2024</v>
      </c>
      <c r="CS74">
        <v>2024</v>
      </c>
      <c r="CT74">
        <v>2024</v>
      </c>
      <c r="CU74">
        <v>2024</v>
      </c>
      <c r="CV74">
        <v>2024</v>
      </c>
      <c r="CW74">
        <v>2024</v>
      </c>
      <c r="CX74">
        <v>2024</v>
      </c>
      <c r="CY74">
        <v>2024</v>
      </c>
      <c r="CZ74">
        <v>2024</v>
      </c>
      <c r="DA74">
        <v>2024</v>
      </c>
      <c r="DB74">
        <v>2024</v>
      </c>
      <c r="DC74">
        <v>2024</v>
      </c>
      <c r="DD74">
        <v>2024</v>
      </c>
      <c r="DE74">
        <v>2024</v>
      </c>
      <c r="DF74">
        <v>2024</v>
      </c>
      <c r="DG74">
        <v>2024</v>
      </c>
      <c r="DH74">
        <v>2024</v>
      </c>
      <c r="DI74">
        <v>2024</v>
      </c>
      <c r="DJ74">
        <v>2024</v>
      </c>
      <c r="DK74">
        <v>2024</v>
      </c>
      <c r="DM74">
        <f>BW80</f>
        <v>292</v>
      </c>
    </row>
    <row r="75" spans="1:117">
      <c r="B75">
        <v>12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2</v>
      </c>
      <c r="K75">
        <v>2</v>
      </c>
      <c r="L75">
        <v>2</v>
      </c>
      <c r="M75">
        <v>2</v>
      </c>
      <c r="N75">
        <v>2</v>
      </c>
      <c r="O75">
        <v>2</v>
      </c>
      <c r="P75">
        <v>2</v>
      </c>
      <c r="Q75">
        <v>3</v>
      </c>
      <c r="R75">
        <v>3</v>
      </c>
      <c r="S75">
        <v>3</v>
      </c>
      <c r="T75">
        <v>3</v>
      </c>
      <c r="U75">
        <v>3</v>
      </c>
      <c r="V75">
        <v>3</v>
      </c>
      <c r="W75">
        <v>3</v>
      </c>
      <c r="X75">
        <v>3</v>
      </c>
      <c r="Y75">
        <v>4</v>
      </c>
      <c r="Z75">
        <v>4</v>
      </c>
      <c r="AA75">
        <v>4</v>
      </c>
      <c r="AB75">
        <v>4</v>
      </c>
      <c r="AC75">
        <v>4</v>
      </c>
      <c r="AD75">
        <v>4</v>
      </c>
      <c r="AE75">
        <v>4</v>
      </c>
      <c r="AF75">
        <v>4</v>
      </c>
      <c r="AG75">
        <v>5</v>
      </c>
      <c r="AH75">
        <v>5</v>
      </c>
      <c r="AI75">
        <v>5</v>
      </c>
      <c r="AJ75">
        <v>5</v>
      </c>
      <c r="AK75">
        <v>5</v>
      </c>
      <c r="AL75">
        <v>5</v>
      </c>
      <c r="AM75">
        <v>5</v>
      </c>
      <c r="AN75">
        <v>6</v>
      </c>
      <c r="AO75">
        <v>6</v>
      </c>
      <c r="AP75">
        <v>6</v>
      </c>
      <c r="AQ75">
        <v>6</v>
      </c>
      <c r="AR75">
        <v>6</v>
      </c>
      <c r="AS75">
        <v>6</v>
      </c>
      <c r="AT75">
        <v>6</v>
      </c>
      <c r="AU75">
        <v>6</v>
      </c>
      <c r="AV75">
        <v>7</v>
      </c>
      <c r="AW75">
        <v>7</v>
      </c>
      <c r="AX75">
        <v>7</v>
      </c>
      <c r="AY75">
        <v>7</v>
      </c>
      <c r="AZ75">
        <v>7</v>
      </c>
      <c r="BA75">
        <v>7</v>
      </c>
      <c r="BB75">
        <v>7</v>
      </c>
      <c r="BC75">
        <v>7</v>
      </c>
      <c r="BD75">
        <v>8</v>
      </c>
      <c r="BE75">
        <v>8</v>
      </c>
      <c r="BF75">
        <v>8</v>
      </c>
      <c r="BG75">
        <v>8</v>
      </c>
      <c r="BH75">
        <v>8</v>
      </c>
      <c r="BI75">
        <v>8</v>
      </c>
      <c r="BJ75">
        <v>8</v>
      </c>
      <c r="BK75">
        <v>8</v>
      </c>
      <c r="BL75">
        <v>9</v>
      </c>
      <c r="BM75">
        <v>9</v>
      </c>
      <c r="BN75">
        <v>9</v>
      </c>
      <c r="BO75">
        <v>9</v>
      </c>
      <c r="BP75">
        <v>9</v>
      </c>
      <c r="BQ75">
        <v>9</v>
      </c>
      <c r="BR75">
        <v>9</v>
      </c>
      <c r="BS75">
        <v>10</v>
      </c>
      <c r="BT75">
        <v>10</v>
      </c>
      <c r="BU75">
        <v>10</v>
      </c>
      <c r="BV75">
        <v>10</v>
      </c>
      <c r="BW75">
        <v>10</v>
      </c>
      <c r="BX75">
        <v>10</v>
      </c>
      <c r="BY75">
        <v>10</v>
      </c>
      <c r="BZ75">
        <v>10</v>
      </c>
      <c r="CA75">
        <v>11</v>
      </c>
      <c r="CB75">
        <v>11</v>
      </c>
      <c r="CC75">
        <v>11</v>
      </c>
      <c r="CD75">
        <v>11</v>
      </c>
      <c r="CE75">
        <v>11</v>
      </c>
      <c r="CF75">
        <v>11</v>
      </c>
      <c r="CG75">
        <v>11</v>
      </c>
      <c r="CH75">
        <v>12</v>
      </c>
      <c r="CI75">
        <v>12</v>
      </c>
      <c r="CJ75">
        <v>12</v>
      </c>
      <c r="CK75">
        <v>12</v>
      </c>
      <c r="CL75">
        <v>12</v>
      </c>
      <c r="CM75">
        <v>12</v>
      </c>
      <c r="CN75">
        <v>12</v>
      </c>
      <c r="CO75">
        <v>12</v>
      </c>
      <c r="CP75">
        <v>1</v>
      </c>
      <c r="CQ75">
        <v>1</v>
      </c>
      <c r="CR75">
        <v>1</v>
      </c>
      <c r="CS75">
        <v>1</v>
      </c>
      <c r="CT75">
        <v>1</v>
      </c>
      <c r="CU75">
        <v>1</v>
      </c>
      <c r="CV75">
        <v>1</v>
      </c>
      <c r="CW75">
        <v>1</v>
      </c>
      <c r="CX75">
        <v>2</v>
      </c>
      <c r="CY75">
        <v>2</v>
      </c>
      <c r="CZ75">
        <v>2</v>
      </c>
      <c r="DA75">
        <v>2</v>
      </c>
      <c r="DB75">
        <v>2</v>
      </c>
      <c r="DC75">
        <v>2</v>
      </c>
      <c r="DD75">
        <v>2</v>
      </c>
      <c r="DE75">
        <v>3</v>
      </c>
      <c r="DF75">
        <v>3</v>
      </c>
      <c r="DG75">
        <v>3</v>
      </c>
      <c r="DH75">
        <v>3</v>
      </c>
      <c r="DI75">
        <v>3</v>
      </c>
      <c r="DJ75">
        <v>3</v>
      </c>
      <c r="DK75">
        <v>3</v>
      </c>
      <c r="DM75">
        <f>BX80</f>
        <v>296</v>
      </c>
    </row>
    <row r="76" spans="1:117">
      <c r="B76">
        <v>0</v>
      </c>
      <c r="C76">
        <f>B76+4</f>
        <v>4</v>
      </c>
      <c r="D76">
        <f>C76+4</f>
        <v>8</v>
      </c>
      <c r="E76">
        <f t="shared" ref="E76:I76" si="242">D76+4</f>
        <v>12</v>
      </c>
      <c r="F76">
        <f t="shared" si="242"/>
        <v>16</v>
      </c>
      <c r="G76">
        <f t="shared" si="242"/>
        <v>20</v>
      </c>
      <c r="H76">
        <f t="shared" si="242"/>
        <v>24</v>
      </c>
      <c r="I76">
        <f t="shared" si="242"/>
        <v>28</v>
      </c>
      <c r="J76">
        <v>1</v>
      </c>
      <c r="K76">
        <f>J76+4</f>
        <v>5</v>
      </c>
      <c r="L76">
        <f t="shared" ref="L76:AI76" si="243">K76+4</f>
        <v>9</v>
      </c>
      <c r="M76">
        <f t="shared" si="243"/>
        <v>13</v>
      </c>
      <c r="N76">
        <f t="shared" si="243"/>
        <v>17</v>
      </c>
      <c r="O76">
        <f t="shared" si="243"/>
        <v>21</v>
      </c>
      <c r="P76">
        <f t="shared" si="243"/>
        <v>25</v>
      </c>
      <c r="Q76">
        <v>1</v>
      </c>
      <c r="R76">
        <f t="shared" si="243"/>
        <v>5</v>
      </c>
      <c r="S76">
        <f t="shared" si="243"/>
        <v>9</v>
      </c>
      <c r="T76">
        <f t="shared" si="243"/>
        <v>13</v>
      </c>
      <c r="U76">
        <f t="shared" si="243"/>
        <v>17</v>
      </c>
      <c r="V76">
        <f t="shared" si="243"/>
        <v>21</v>
      </c>
      <c r="W76">
        <f t="shared" si="243"/>
        <v>25</v>
      </c>
      <c r="X76">
        <f t="shared" si="243"/>
        <v>29</v>
      </c>
      <c r="Y76">
        <v>2</v>
      </c>
      <c r="Z76">
        <f t="shared" si="243"/>
        <v>6</v>
      </c>
      <c r="AA76">
        <f t="shared" si="243"/>
        <v>10</v>
      </c>
      <c r="AB76">
        <f t="shared" si="243"/>
        <v>14</v>
      </c>
      <c r="AC76">
        <f t="shared" si="243"/>
        <v>18</v>
      </c>
      <c r="AD76">
        <f t="shared" si="243"/>
        <v>22</v>
      </c>
      <c r="AE76">
        <f t="shared" si="243"/>
        <v>26</v>
      </c>
      <c r="AF76">
        <f t="shared" si="243"/>
        <v>30</v>
      </c>
      <c r="AG76">
        <v>4</v>
      </c>
      <c r="AH76">
        <f t="shared" si="243"/>
        <v>8</v>
      </c>
      <c r="AI76">
        <f t="shared" si="243"/>
        <v>12</v>
      </c>
      <c r="AJ76">
        <f t="shared" ref="AJ76:BF76" si="244">AI76+4</f>
        <v>16</v>
      </c>
      <c r="AK76">
        <f t="shared" si="244"/>
        <v>20</v>
      </c>
      <c r="AL76">
        <f t="shared" si="244"/>
        <v>24</v>
      </c>
      <c r="AM76">
        <f t="shared" si="244"/>
        <v>28</v>
      </c>
      <c r="AN76">
        <v>1</v>
      </c>
      <c r="AO76">
        <f t="shared" si="244"/>
        <v>5</v>
      </c>
      <c r="AP76">
        <f t="shared" si="244"/>
        <v>9</v>
      </c>
      <c r="AQ76">
        <f t="shared" si="244"/>
        <v>13</v>
      </c>
      <c r="AR76">
        <f t="shared" si="244"/>
        <v>17</v>
      </c>
      <c r="AS76">
        <f t="shared" si="244"/>
        <v>21</v>
      </c>
      <c r="AT76">
        <f t="shared" si="244"/>
        <v>25</v>
      </c>
      <c r="AU76">
        <f t="shared" si="244"/>
        <v>29</v>
      </c>
      <c r="AV76">
        <v>2</v>
      </c>
      <c r="AW76">
        <f t="shared" si="244"/>
        <v>6</v>
      </c>
      <c r="AX76">
        <f t="shared" si="244"/>
        <v>10</v>
      </c>
      <c r="AY76">
        <f t="shared" si="244"/>
        <v>14</v>
      </c>
      <c r="AZ76">
        <f t="shared" si="244"/>
        <v>18</v>
      </c>
      <c r="BA76">
        <f t="shared" si="244"/>
        <v>22</v>
      </c>
      <c r="BB76">
        <f t="shared" si="244"/>
        <v>26</v>
      </c>
      <c r="BC76">
        <f t="shared" si="244"/>
        <v>30</v>
      </c>
      <c r="BD76">
        <v>3</v>
      </c>
      <c r="BE76">
        <f t="shared" si="244"/>
        <v>7</v>
      </c>
      <c r="BF76">
        <f t="shared" si="244"/>
        <v>11</v>
      </c>
      <c r="BG76">
        <f t="shared" ref="BG76:CB76" si="245">BF76+4</f>
        <v>15</v>
      </c>
      <c r="BH76">
        <f t="shared" si="245"/>
        <v>19</v>
      </c>
      <c r="BI76">
        <f t="shared" si="245"/>
        <v>23</v>
      </c>
      <c r="BJ76">
        <f t="shared" si="245"/>
        <v>27</v>
      </c>
      <c r="BK76">
        <f t="shared" si="245"/>
        <v>31</v>
      </c>
      <c r="BL76">
        <v>4</v>
      </c>
      <c r="BM76">
        <f t="shared" si="245"/>
        <v>8</v>
      </c>
      <c r="BN76">
        <f t="shared" si="245"/>
        <v>12</v>
      </c>
      <c r="BO76">
        <f t="shared" si="245"/>
        <v>16</v>
      </c>
      <c r="BP76">
        <f t="shared" si="245"/>
        <v>20</v>
      </c>
      <c r="BQ76">
        <f t="shared" si="245"/>
        <v>24</v>
      </c>
      <c r="BR76">
        <f t="shared" si="245"/>
        <v>28</v>
      </c>
      <c r="BS76">
        <v>2</v>
      </c>
      <c r="BT76">
        <f t="shared" si="245"/>
        <v>6</v>
      </c>
      <c r="BU76">
        <f t="shared" si="245"/>
        <v>10</v>
      </c>
      <c r="BV76">
        <f t="shared" si="245"/>
        <v>14</v>
      </c>
      <c r="BW76">
        <f t="shared" si="245"/>
        <v>18</v>
      </c>
      <c r="BX76">
        <f t="shared" si="245"/>
        <v>22</v>
      </c>
      <c r="BY76">
        <f t="shared" si="245"/>
        <v>26</v>
      </c>
      <c r="BZ76">
        <f t="shared" si="245"/>
        <v>30</v>
      </c>
      <c r="CA76">
        <v>3</v>
      </c>
      <c r="CB76">
        <f t="shared" si="245"/>
        <v>7</v>
      </c>
      <c r="CC76">
        <f t="shared" ref="CC76:CO76" si="246">CB76+4</f>
        <v>11</v>
      </c>
      <c r="CD76">
        <f t="shared" si="246"/>
        <v>15</v>
      </c>
      <c r="CE76">
        <f t="shared" si="246"/>
        <v>19</v>
      </c>
      <c r="CF76">
        <f t="shared" si="246"/>
        <v>23</v>
      </c>
      <c r="CG76">
        <f t="shared" si="246"/>
        <v>27</v>
      </c>
      <c r="CH76">
        <v>1</v>
      </c>
      <c r="CI76">
        <f t="shared" si="246"/>
        <v>5</v>
      </c>
      <c r="CJ76">
        <f t="shared" si="246"/>
        <v>9</v>
      </c>
      <c r="CK76">
        <f t="shared" si="246"/>
        <v>13</v>
      </c>
      <c r="CL76">
        <f t="shared" si="246"/>
        <v>17</v>
      </c>
      <c r="CM76">
        <f t="shared" si="246"/>
        <v>21</v>
      </c>
      <c r="CN76">
        <f t="shared" si="246"/>
        <v>25</v>
      </c>
      <c r="CO76">
        <f t="shared" si="246"/>
        <v>29</v>
      </c>
      <c r="CP76">
        <v>2</v>
      </c>
      <c r="CQ76">
        <f>CP76+4</f>
        <v>6</v>
      </c>
      <c r="CR76">
        <f t="shared" ref="CR76:CW76" si="247">CQ76+4</f>
        <v>10</v>
      </c>
      <c r="CS76">
        <f t="shared" si="247"/>
        <v>14</v>
      </c>
      <c r="CT76">
        <f t="shared" si="247"/>
        <v>18</v>
      </c>
      <c r="CU76">
        <f t="shared" si="247"/>
        <v>22</v>
      </c>
      <c r="CV76">
        <f t="shared" si="247"/>
        <v>26</v>
      </c>
      <c r="CW76">
        <f t="shared" si="247"/>
        <v>30</v>
      </c>
      <c r="CX76">
        <v>3</v>
      </c>
      <c r="CY76">
        <f t="shared" ref="CY76:DB76" si="248">CX76+4</f>
        <v>7</v>
      </c>
      <c r="CZ76">
        <f t="shared" si="248"/>
        <v>11</v>
      </c>
      <c r="DA76">
        <f t="shared" si="248"/>
        <v>15</v>
      </c>
      <c r="DB76">
        <f t="shared" si="248"/>
        <v>19</v>
      </c>
      <c r="DC76">
        <f t="shared" ref="DC76:DF76" si="249">DB76+4</f>
        <v>23</v>
      </c>
      <c r="DD76">
        <f t="shared" si="249"/>
        <v>27</v>
      </c>
      <c r="DE76">
        <v>2</v>
      </c>
      <c r="DF76">
        <f t="shared" si="249"/>
        <v>6</v>
      </c>
      <c r="DG76">
        <f t="shared" ref="DG76:DK76" si="250">DF76+4</f>
        <v>10</v>
      </c>
      <c r="DH76">
        <f t="shared" si="250"/>
        <v>14</v>
      </c>
      <c r="DI76">
        <f t="shared" si="250"/>
        <v>18</v>
      </c>
      <c r="DJ76">
        <f t="shared" si="250"/>
        <v>22</v>
      </c>
      <c r="DK76">
        <f t="shared" si="250"/>
        <v>26</v>
      </c>
      <c r="DM76">
        <f>BY80</f>
        <v>300</v>
      </c>
    </row>
    <row r="77" spans="1:117">
      <c r="A77">
        <v>360</v>
      </c>
      <c r="B77">
        <f>A77+4</f>
        <v>364</v>
      </c>
      <c r="C77">
        <f>B77+4</f>
        <v>368</v>
      </c>
      <c r="D77">
        <f>C77+4</f>
        <v>372</v>
      </c>
      <c r="E77">
        <f t="shared" ref="E77:I77" si="251">D77+4</f>
        <v>376</v>
      </c>
      <c r="F77">
        <f t="shared" si="251"/>
        <v>380</v>
      </c>
      <c r="G77">
        <f t="shared" si="251"/>
        <v>384</v>
      </c>
      <c r="H77">
        <f t="shared" si="251"/>
        <v>388</v>
      </c>
      <c r="I77">
        <f t="shared" si="251"/>
        <v>392</v>
      </c>
      <c r="J77">
        <f t="shared" ref="J77:K77" si="252">I77+4</f>
        <v>396</v>
      </c>
      <c r="K77">
        <f t="shared" si="252"/>
        <v>400</v>
      </c>
      <c r="L77">
        <f t="shared" ref="L77:AI77" si="253">K77+4</f>
        <v>404</v>
      </c>
      <c r="M77">
        <f t="shared" si="253"/>
        <v>408</v>
      </c>
      <c r="N77">
        <f t="shared" si="253"/>
        <v>412</v>
      </c>
      <c r="O77">
        <f t="shared" si="253"/>
        <v>416</v>
      </c>
      <c r="P77">
        <f t="shared" si="253"/>
        <v>420</v>
      </c>
      <c r="Q77">
        <f t="shared" si="253"/>
        <v>424</v>
      </c>
      <c r="R77">
        <f t="shared" si="253"/>
        <v>428</v>
      </c>
      <c r="S77">
        <f t="shared" si="253"/>
        <v>432</v>
      </c>
      <c r="T77">
        <f t="shared" si="253"/>
        <v>436</v>
      </c>
      <c r="U77">
        <f t="shared" si="253"/>
        <v>440</v>
      </c>
      <c r="V77">
        <f t="shared" si="253"/>
        <v>444</v>
      </c>
      <c r="W77">
        <f t="shared" si="253"/>
        <v>448</v>
      </c>
      <c r="X77">
        <f t="shared" si="253"/>
        <v>452</v>
      </c>
      <c r="Y77">
        <f t="shared" si="253"/>
        <v>456</v>
      </c>
      <c r="Z77">
        <f t="shared" si="253"/>
        <v>460</v>
      </c>
      <c r="AA77">
        <f t="shared" si="253"/>
        <v>464</v>
      </c>
      <c r="AB77">
        <f t="shared" si="253"/>
        <v>468</v>
      </c>
      <c r="AC77">
        <f t="shared" si="253"/>
        <v>472</v>
      </c>
      <c r="AD77">
        <f t="shared" si="253"/>
        <v>476</v>
      </c>
      <c r="AE77">
        <f t="shared" si="253"/>
        <v>480</v>
      </c>
      <c r="AF77">
        <f t="shared" si="253"/>
        <v>484</v>
      </c>
      <c r="AG77">
        <f t="shared" si="253"/>
        <v>488</v>
      </c>
      <c r="AH77">
        <f t="shared" si="253"/>
        <v>492</v>
      </c>
      <c r="AI77">
        <f t="shared" si="253"/>
        <v>496</v>
      </c>
      <c r="AJ77">
        <f t="shared" ref="AJ77:BF77" si="254">AI77+4</f>
        <v>500</v>
      </c>
      <c r="AK77">
        <f t="shared" si="254"/>
        <v>504</v>
      </c>
      <c r="AL77">
        <f t="shared" si="254"/>
        <v>508</v>
      </c>
      <c r="AM77">
        <f t="shared" si="254"/>
        <v>512</v>
      </c>
      <c r="AN77">
        <f t="shared" si="254"/>
        <v>516</v>
      </c>
      <c r="AO77">
        <f t="shared" si="254"/>
        <v>520</v>
      </c>
      <c r="AP77">
        <f t="shared" si="254"/>
        <v>524</v>
      </c>
      <c r="AQ77">
        <f t="shared" si="254"/>
        <v>528</v>
      </c>
      <c r="AR77">
        <f t="shared" si="254"/>
        <v>532</v>
      </c>
      <c r="AS77">
        <f t="shared" si="254"/>
        <v>536</v>
      </c>
      <c r="AT77">
        <f t="shared" si="254"/>
        <v>540</v>
      </c>
      <c r="AU77">
        <f t="shared" si="254"/>
        <v>544</v>
      </c>
      <c r="AV77">
        <f t="shared" si="254"/>
        <v>548</v>
      </c>
      <c r="AW77">
        <f t="shared" si="254"/>
        <v>552</v>
      </c>
      <c r="AX77">
        <f t="shared" si="254"/>
        <v>556</v>
      </c>
      <c r="AY77">
        <f t="shared" si="254"/>
        <v>560</v>
      </c>
      <c r="AZ77">
        <f t="shared" si="254"/>
        <v>564</v>
      </c>
      <c r="BA77">
        <f t="shared" si="254"/>
        <v>568</v>
      </c>
      <c r="BB77">
        <f t="shared" si="254"/>
        <v>572</v>
      </c>
      <c r="BC77">
        <f t="shared" si="254"/>
        <v>576</v>
      </c>
      <c r="BD77">
        <f t="shared" si="254"/>
        <v>580</v>
      </c>
      <c r="BE77">
        <f t="shared" si="254"/>
        <v>584</v>
      </c>
      <c r="BF77">
        <f t="shared" si="254"/>
        <v>588</v>
      </c>
      <c r="BG77">
        <f t="shared" ref="BG77:CB77" si="255">BF77+4</f>
        <v>592</v>
      </c>
      <c r="BH77">
        <f t="shared" si="255"/>
        <v>596</v>
      </c>
      <c r="BI77">
        <f t="shared" si="255"/>
        <v>600</v>
      </c>
      <c r="BJ77">
        <f t="shared" si="255"/>
        <v>604</v>
      </c>
      <c r="BK77">
        <f t="shared" si="255"/>
        <v>608</v>
      </c>
      <c r="BL77">
        <f t="shared" si="255"/>
        <v>612</v>
      </c>
      <c r="BM77">
        <f t="shared" si="255"/>
        <v>616</v>
      </c>
      <c r="BN77">
        <f t="shared" si="255"/>
        <v>620</v>
      </c>
      <c r="BO77">
        <f t="shared" si="255"/>
        <v>624</v>
      </c>
      <c r="BP77">
        <f t="shared" si="255"/>
        <v>628</v>
      </c>
      <c r="BQ77">
        <f t="shared" si="255"/>
        <v>632</v>
      </c>
      <c r="BR77">
        <f t="shared" si="255"/>
        <v>636</v>
      </c>
      <c r="BS77">
        <f t="shared" si="255"/>
        <v>640</v>
      </c>
      <c r="BT77">
        <f t="shared" si="255"/>
        <v>644</v>
      </c>
      <c r="BU77">
        <f t="shared" si="255"/>
        <v>648</v>
      </c>
      <c r="BV77">
        <f t="shared" si="255"/>
        <v>652</v>
      </c>
      <c r="BW77">
        <f t="shared" si="255"/>
        <v>656</v>
      </c>
      <c r="BX77">
        <f t="shared" si="255"/>
        <v>660</v>
      </c>
      <c r="BY77">
        <f t="shared" si="255"/>
        <v>664</v>
      </c>
      <c r="BZ77">
        <f t="shared" si="255"/>
        <v>668</v>
      </c>
      <c r="CA77">
        <f t="shared" si="255"/>
        <v>672</v>
      </c>
      <c r="CB77">
        <f t="shared" si="255"/>
        <v>676</v>
      </c>
      <c r="CC77">
        <f t="shared" ref="CC77:CP77" si="256">CB77+4</f>
        <v>680</v>
      </c>
      <c r="CD77">
        <f t="shared" si="256"/>
        <v>684</v>
      </c>
      <c r="CE77">
        <f t="shared" si="256"/>
        <v>688</v>
      </c>
      <c r="CF77">
        <f t="shared" si="256"/>
        <v>692</v>
      </c>
      <c r="CG77">
        <f t="shared" si="256"/>
        <v>696</v>
      </c>
      <c r="CH77">
        <f t="shared" si="256"/>
        <v>700</v>
      </c>
      <c r="CI77">
        <f t="shared" si="256"/>
        <v>704</v>
      </c>
      <c r="CJ77">
        <f t="shared" si="256"/>
        <v>708</v>
      </c>
      <c r="CK77">
        <f t="shared" si="256"/>
        <v>712</v>
      </c>
      <c r="CL77">
        <f t="shared" si="256"/>
        <v>716</v>
      </c>
      <c r="CM77">
        <f t="shared" si="256"/>
        <v>720</v>
      </c>
      <c r="CN77">
        <f t="shared" si="256"/>
        <v>724</v>
      </c>
      <c r="CO77">
        <f t="shared" si="256"/>
        <v>728</v>
      </c>
      <c r="CP77">
        <f t="shared" si="256"/>
        <v>732</v>
      </c>
      <c r="CQ77">
        <f t="shared" ref="CQ77:CW77" si="257">CP77+4</f>
        <v>736</v>
      </c>
      <c r="CR77">
        <f t="shared" si="257"/>
        <v>740</v>
      </c>
      <c r="CS77">
        <f t="shared" si="257"/>
        <v>744</v>
      </c>
      <c r="CT77">
        <f t="shared" si="257"/>
        <v>748</v>
      </c>
      <c r="CU77">
        <f t="shared" si="257"/>
        <v>752</v>
      </c>
      <c r="CV77">
        <f t="shared" si="257"/>
        <v>756</v>
      </c>
      <c r="CW77">
        <f t="shared" si="257"/>
        <v>760</v>
      </c>
      <c r="CX77">
        <f t="shared" ref="CX77:DB77" si="258">CW77+4</f>
        <v>764</v>
      </c>
      <c r="CY77">
        <f t="shared" si="258"/>
        <v>768</v>
      </c>
      <c r="CZ77">
        <f t="shared" si="258"/>
        <v>772</v>
      </c>
      <c r="DA77">
        <f t="shared" si="258"/>
        <v>776</v>
      </c>
      <c r="DB77">
        <f t="shared" si="258"/>
        <v>780</v>
      </c>
      <c r="DC77">
        <f t="shared" ref="DC77:DF77" si="259">DB77+4</f>
        <v>784</v>
      </c>
      <c r="DD77">
        <f t="shared" si="259"/>
        <v>788</v>
      </c>
      <c r="DE77">
        <f t="shared" si="259"/>
        <v>792</v>
      </c>
      <c r="DF77">
        <f t="shared" si="259"/>
        <v>796</v>
      </c>
      <c r="DG77">
        <f t="shared" ref="DG77:DK77" si="260">DF77+4</f>
        <v>800</v>
      </c>
      <c r="DH77">
        <f t="shared" si="260"/>
        <v>804</v>
      </c>
      <c r="DI77">
        <f t="shared" si="260"/>
        <v>808</v>
      </c>
      <c r="DJ77">
        <f t="shared" si="260"/>
        <v>812</v>
      </c>
      <c r="DK77">
        <f t="shared" si="260"/>
        <v>816</v>
      </c>
      <c r="DM77">
        <f>BZ80</f>
        <v>304</v>
      </c>
    </row>
    <row r="78" spans="1:117">
      <c r="B78" s="2">
        <v>14</v>
      </c>
      <c r="C78" s="2">
        <f>(C77+21)/27.5</f>
        <v>14.145454545454545</v>
      </c>
      <c r="D78" s="2">
        <f>(D77+21)/27.5</f>
        <v>14.290909090909091</v>
      </c>
      <c r="E78" s="2">
        <f t="shared" ref="E78:K78" si="261">(E77+21)/27.5</f>
        <v>14.436363636363636</v>
      </c>
      <c r="F78" s="1">
        <f t="shared" si="261"/>
        <v>14.581818181818182</v>
      </c>
      <c r="G78" s="1">
        <f t="shared" si="261"/>
        <v>14.727272727272727</v>
      </c>
      <c r="H78" s="1">
        <f t="shared" si="261"/>
        <v>14.872727272727273</v>
      </c>
      <c r="I78" s="1">
        <f t="shared" si="261"/>
        <v>15.018181818181818</v>
      </c>
      <c r="J78" s="1">
        <f t="shared" si="261"/>
        <v>15.163636363636364</v>
      </c>
      <c r="K78" s="1">
        <f t="shared" si="261"/>
        <v>15.309090909090909</v>
      </c>
      <c r="L78" s="1">
        <f t="shared" ref="L78" si="262">(L77+21)/27.5</f>
        <v>15.454545454545455</v>
      </c>
      <c r="M78" s="1">
        <f t="shared" ref="M78" si="263">(M77+21)/27.5</f>
        <v>15.6</v>
      </c>
      <c r="N78" s="1">
        <f t="shared" ref="N78" si="264">(N77+21)/27.5</f>
        <v>15.745454545454546</v>
      </c>
      <c r="O78" s="1">
        <f t="shared" ref="O78" si="265">(O77+21)/27.5</f>
        <v>15.890909090909091</v>
      </c>
      <c r="P78" s="1">
        <f t="shared" ref="P78" si="266">(P77+21)/27.5</f>
        <v>16.036363636363635</v>
      </c>
      <c r="Q78" s="1">
        <f t="shared" ref="Q78" si="267">(Q77+21)/27.5</f>
        <v>16.181818181818183</v>
      </c>
      <c r="R78" s="1">
        <f t="shared" ref="R78" si="268">(R77+21)/27.5</f>
        <v>16.327272727272728</v>
      </c>
      <c r="S78" s="1">
        <f t="shared" ref="S78" si="269">(S77+21)/27.5</f>
        <v>16.472727272727273</v>
      </c>
      <c r="T78" s="1">
        <f t="shared" ref="T78" si="270">(T77+21)/27.5</f>
        <v>16.618181818181817</v>
      </c>
      <c r="U78" s="1">
        <f t="shared" ref="U78" si="271">(U77+21)/27.5</f>
        <v>16.763636363636362</v>
      </c>
      <c r="V78" s="1">
        <f t="shared" ref="V78" si="272">(V77+21)/27.5</f>
        <v>16.90909090909091</v>
      </c>
      <c r="W78" s="1">
        <f t="shared" ref="W78" si="273">(W77+21)/27.5</f>
        <v>17.054545454545455</v>
      </c>
      <c r="X78" s="1">
        <f t="shared" ref="X78" si="274">(X77+21)/27.5</f>
        <v>17.2</v>
      </c>
      <c r="Y78" s="1">
        <f t="shared" ref="Y78" si="275">(Y77+21)/27.5</f>
        <v>17.345454545454544</v>
      </c>
      <c r="Z78" s="1">
        <f t="shared" ref="Z78" si="276">(Z77+21)/27.5</f>
        <v>17.490909090909092</v>
      </c>
      <c r="AA78" s="1">
        <f t="shared" ref="AA78" si="277">(AA77+21)/27.5</f>
        <v>17.636363636363637</v>
      </c>
      <c r="AB78" s="1">
        <f t="shared" ref="AB78" si="278">(AB77+21)/27.5</f>
        <v>17.781818181818181</v>
      </c>
      <c r="AC78" s="1">
        <f t="shared" ref="AC78" si="279">(AC77+21)/27.5</f>
        <v>17.927272727272726</v>
      </c>
      <c r="AD78" s="1">
        <f t="shared" ref="AD78" si="280">(AD77+21)/27.5</f>
        <v>18.072727272727274</v>
      </c>
      <c r="AE78" s="1">
        <f t="shared" ref="AE78" si="281">(AE77+21)/27.5</f>
        <v>18.218181818181819</v>
      </c>
      <c r="AF78" s="1">
        <f t="shared" ref="AF78" si="282">(AF77+21)/27.5</f>
        <v>18.363636363636363</v>
      </c>
      <c r="AG78" s="1">
        <f t="shared" ref="AG78" si="283">(AG77+21)/27.5</f>
        <v>18.509090909090908</v>
      </c>
      <c r="AH78" s="1">
        <f t="shared" ref="AH78" si="284">(AH77+21)/27.5</f>
        <v>18.654545454545456</v>
      </c>
      <c r="AI78" s="1">
        <f t="shared" ref="AI78" si="285">(AI77+21)/27.5</f>
        <v>18.8</v>
      </c>
      <c r="AJ78" s="1">
        <f t="shared" ref="AJ78" si="286">(AJ77+21)/27.5</f>
        <v>18.945454545454545</v>
      </c>
      <c r="AK78" s="1">
        <f t="shared" ref="AK78" si="287">(AK77+21)/27.5</f>
        <v>19.09090909090909</v>
      </c>
      <c r="AL78" s="1">
        <f t="shared" ref="AL78" si="288">(AL77+21)/27.5</f>
        <v>19.236363636363638</v>
      </c>
      <c r="AM78" s="1">
        <f t="shared" ref="AM78" si="289">(AM77+21)/27.5</f>
        <v>19.381818181818183</v>
      </c>
      <c r="AN78" s="1">
        <f t="shared" ref="AN78" si="290">(AN77+21)/27.5</f>
        <v>19.527272727272727</v>
      </c>
      <c r="AO78" s="1">
        <f t="shared" ref="AO78" si="291">(AO77+21)/27.5</f>
        <v>19.672727272727272</v>
      </c>
      <c r="AP78" s="1">
        <f t="shared" ref="AP78" si="292">(AP77+21)/27.5</f>
        <v>19.818181818181817</v>
      </c>
      <c r="AQ78" s="1">
        <f t="shared" ref="AQ78" si="293">(AQ77+21)/27.5</f>
        <v>19.963636363636365</v>
      </c>
      <c r="AR78" s="1">
        <f t="shared" ref="AR78" si="294">(AR77+21)/27.5</f>
        <v>20.109090909090909</v>
      </c>
      <c r="AS78" s="1">
        <f t="shared" ref="AS78" si="295">(AS77+21)/27.5</f>
        <v>20.254545454545454</v>
      </c>
      <c r="AT78" s="1">
        <f t="shared" ref="AT78" si="296">(AT77+21)/27.5</f>
        <v>20.399999999999999</v>
      </c>
      <c r="AU78" s="1">
        <f t="shared" ref="AU78" si="297">(AU77+21)/27.5</f>
        <v>20.545454545454547</v>
      </c>
      <c r="AV78" s="1">
        <f t="shared" ref="AV78" si="298">(AV77+21)/27.5</f>
        <v>20.690909090909091</v>
      </c>
      <c r="AW78" s="1">
        <f t="shared" ref="AW78" si="299">(AW77+21)/27.5</f>
        <v>20.836363636363636</v>
      </c>
      <c r="AX78" s="1">
        <f t="shared" ref="AX78" si="300">(AX77+21)/27.5</f>
        <v>20.981818181818181</v>
      </c>
      <c r="AY78" s="1">
        <f t="shared" ref="AY78" si="301">(AY77+21)/27.5</f>
        <v>21.127272727272729</v>
      </c>
      <c r="AZ78" s="1">
        <f t="shared" ref="AZ78" si="302">(AZ77+21)/27.5</f>
        <v>21.272727272727273</v>
      </c>
      <c r="BA78" s="1">
        <f t="shared" ref="BA78" si="303">(BA77+21)/27.5</f>
        <v>21.418181818181818</v>
      </c>
      <c r="BB78" s="1">
        <f t="shared" ref="BB78" si="304">(BB77+21)/27.5</f>
        <v>21.563636363636363</v>
      </c>
      <c r="BC78" s="1">
        <f t="shared" ref="BC78" si="305">(BC77+21)/27.5</f>
        <v>21.709090909090911</v>
      </c>
      <c r="BD78" s="1">
        <f t="shared" ref="BD78" si="306">(BD77+21)/27.5</f>
        <v>21.854545454545455</v>
      </c>
      <c r="BE78" s="1">
        <f t="shared" ref="BE78" si="307">(BE77+21)/27.5</f>
        <v>22</v>
      </c>
      <c r="BF78" s="1">
        <f t="shared" ref="BF78" si="308">(BF77+21)/27.5</f>
        <v>22.145454545454545</v>
      </c>
      <c r="BG78" s="1">
        <f t="shared" ref="BG78" si="309">(BG77+21)/27.5</f>
        <v>22.290909090909089</v>
      </c>
      <c r="BH78" s="1">
        <f t="shared" ref="BH78" si="310">(BH77+21)/27.5</f>
        <v>22.436363636363637</v>
      </c>
      <c r="BI78" s="1">
        <f t="shared" ref="BI78" si="311">(BI77+21)/27.5</f>
        <v>22.581818181818182</v>
      </c>
      <c r="BJ78" s="1">
        <f t="shared" ref="BJ78" si="312">(BJ77+21)/27.5</f>
        <v>22.727272727272727</v>
      </c>
      <c r="BK78" s="1">
        <f t="shared" ref="BK78" si="313">(BK77+21)/27.5</f>
        <v>22.872727272727271</v>
      </c>
      <c r="BL78" s="1">
        <f t="shared" ref="BL78" si="314">(BL77+21)/27.5</f>
        <v>23.018181818181819</v>
      </c>
      <c r="BM78" s="1">
        <f t="shared" ref="BM78" si="315">(BM77+21)/27.5</f>
        <v>23.163636363636364</v>
      </c>
      <c r="BN78" s="1">
        <f t="shared" ref="BN78" si="316">(BN77+21)/27.5</f>
        <v>23.309090909090909</v>
      </c>
      <c r="BO78" s="1">
        <f t="shared" ref="BO78" si="317">(BO77+21)/27.5</f>
        <v>23.454545454545453</v>
      </c>
      <c r="BP78" s="1">
        <f t="shared" ref="BP78" si="318">(BP77+21)/27.5</f>
        <v>23.6</v>
      </c>
      <c r="BQ78" s="1">
        <f t="shared" ref="BQ78" si="319">(BQ77+21)/27.5</f>
        <v>23.745454545454546</v>
      </c>
      <c r="BR78" s="1">
        <f t="shared" ref="BR78" si="320">(BR77+21)/27.5</f>
        <v>23.890909090909091</v>
      </c>
      <c r="BS78" s="1">
        <f t="shared" ref="BS78" si="321">(BS77+21)/27.5</f>
        <v>24.036363636363635</v>
      </c>
      <c r="BT78" s="1">
        <f t="shared" ref="BT78" si="322">(BT77+21)/27.5</f>
        <v>24.181818181818183</v>
      </c>
      <c r="BU78" s="1">
        <f t="shared" ref="BU78" si="323">(BU77+21)/27.5</f>
        <v>24.327272727272728</v>
      </c>
      <c r="BV78" s="1">
        <f t="shared" ref="BV78" si="324">(BV77+21)/27.5</f>
        <v>24.472727272727273</v>
      </c>
      <c r="BW78" s="1">
        <f t="shared" ref="BW78" si="325">(BW77+21)/27.5</f>
        <v>24.618181818181817</v>
      </c>
      <c r="BX78" s="1">
        <f t="shared" ref="BX78" si="326">(BX77+21)/27.5</f>
        <v>24.763636363636362</v>
      </c>
      <c r="BY78" s="1">
        <f t="shared" ref="BY78" si="327">(BY77+21)/27.5</f>
        <v>24.90909090909091</v>
      </c>
      <c r="BZ78" s="1">
        <f t="shared" ref="BZ78" si="328">(BZ77+21)/27.5</f>
        <v>25.054545454545455</v>
      </c>
      <c r="CA78" s="1">
        <f t="shared" ref="CA78" si="329">(CA77+21)/27.5</f>
        <v>25.2</v>
      </c>
      <c r="CB78" s="1">
        <f t="shared" ref="CB78" si="330">(CB77+21)/27.5</f>
        <v>25.345454545454544</v>
      </c>
      <c r="CC78" s="1">
        <f t="shared" ref="CC78" si="331">(CC77+21)/27.5</f>
        <v>25.490909090909092</v>
      </c>
      <c r="CD78" s="1">
        <f t="shared" ref="CD78" si="332">(CD77+21)/27.5</f>
        <v>25.636363636363637</v>
      </c>
      <c r="CE78" s="1">
        <f t="shared" ref="CE78" si="333">(CE77+21)/27.5</f>
        <v>25.781818181818181</v>
      </c>
      <c r="CF78" s="1">
        <f t="shared" ref="CF78" si="334">(CF77+21)/27.5</f>
        <v>25.927272727272726</v>
      </c>
      <c r="CG78" s="1">
        <f t="shared" ref="CG78" si="335">(CG77+21)/27.5</f>
        <v>26.072727272727274</v>
      </c>
      <c r="CH78" s="1">
        <f t="shared" ref="CH78" si="336">(CH77+21)/27.5</f>
        <v>26.218181818181819</v>
      </c>
      <c r="CI78" s="1">
        <f t="shared" ref="CI78" si="337">(CI77+21)/27.5</f>
        <v>26.363636363636363</v>
      </c>
      <c r="CJ78" s="1">
        <f t="shared" ref="CJ78" si="338">(CJ77+21)/27.5</f>
        <v>26.509090909090908</v>
      </c>
      <c r="CK78" s="1">
        <f t="shared" ref="CK78" si="339">(CK77+21)/27.5</f>
        <v>26.654545454545456</v>
      </c>
      <c r="CL78" s="1">
        <f t="shared" ref="CL78" si="340">(CL77+21)/27.5</f>
        <v>26.8</v>
      </c>
      <c r="CM78" s="1">
        <f t="shared" ref="CM78" si="341">(CM77+21)/27.5</f>
        <v>26.945454545454545</v>
      </c>
      <c r="CN78" s="1">
        <f t="shared" ref="CN78" si="342">(CN77+21)/27.5</f>
        <v>27.09090909090909</v>
      </c>
      <c r="CO78" s="1">
        <f t="shared" ref="CO78" si="343">(CO77+21)/27.5</f>
        <v>27.236363636363638</v>
      </c>
      <c r="CP78" s="1">
        <f t="shared" ref="CP78" si="344">(CP77+21)/27.5</f>
        <v>27.381818181818183</v>
      </c>
      <c r="CQ78" s="1">
        <f t="shared" ref="CQ78" si="345">(CQ77+21)/27.5</f>
        <v>27.527272727272727</v>
      </c>
      <c r="CR78" s="1">
        <f t="shared" ref="CR78" si="346">(CR77+21)/27.5</f>
        <v>27.672727272727272</v>
      </c>
      <c r="CS78" s="1">
        <f t="shared" ref="CS78" si="347">(CS77+21)/27.5</f>
        <v>27.818181818181817</v>
      </c>
      <c r="CT78" s="1">
        <f t="shared" ref="CT78" si="348">(CT77+21)/27.5</f>
        <v>27.963636363636365</v>
      </c>
      <c r="CU78" s="1">
        <f t="shared" ref="CU78" si="349">(CU77+21)/27.5</f>
        <v>28.109090909090909</v>
      </c>
      <c r="CV78" s="1">
        <f t="shared" ref="CV78" si="350">(CV77+21)/27.5</f>
        <v>28.254545454545454</v>
      </c>
      <c r="CW78" s="1">
        <f t="shared" ref="CW78" si="351">(CW77+21)/27.5</f>
        <v>28.4</v>
      </c>
      <c r="CX78" s="1">
        <f t="shared" ref="CX78" si="352">(CX77+21)/27.5</f>
        <v>28.545454545454547</v>
      </c>
      <c r="CY78" s="1">
        <f t="shared" ref="CY78" si="353">(CY77+21)/27.5</f>
        <v>28.690909090909091</v>
      </c>
      <c r="CZ78" s="1">
        <f t="shared" ref="CZ78" si="354">(CZ77+21)/27.5</f>
        <v>28.836363636363636</v>
      </c>
      <c r="DA78" s="1">
        <f t="shared" ref="DA78" si="355">(DA77+21)/27.5</f>
        <v>28.981818181818181</v>
      </c>
      <c r="DB78" s="1">
        <f t="shared" ref="DB78" si="356">(DB77+21)/27.5</f>
        <v>29.127272727272729</v>
      </c>
      <c r="DC78" s="1">
        <f t="shared" ref="DC78" si="357">(DC77+21)/27.5</f>
        <v>29.272727272727273</v>
      </c>
      <c r="DD78" s="1">
        <f t="shared" ref="DD78" si="358">(DD77+21)/27.5</f>
        <v>29.418181818181818</v>
      </c>
      <c r="DE78" s="1">
        <f t="shared" ref="DE78" si="359">(DE77+21)/27.5</f>
        <v>29.563636363636363</v>
      </c>
      <c r="DF78" s="1">
        <f t="shared" ref="DF78" si="360">(DF77+21)/27.5</f>
        <v>29.709090909090911</v>
      </c>
      <c r="DG78" s="1">
        <f t="shared" ref="DG78" si="361">(DG77+21)/27.5</f>
        <v>29.854545454545455</v>
      </c>
      <c r="DH78" s="1">
        <f t="shared" ref="DH78" si="362">(DH77+21)/27.5</f>
        <v>30</v>
      </c>
      <c r="DI78" s="1">
        <f t="shared" ref="DI78" si="363">(DI77+21)/27.5</f>
        <v>30.145454545454545</v>
      </c>
      <c r="DJ78" s="1">
        <f t="shared" ref="DJ78" si="364">(DJ77+21)/27.5</f>
        <v>30.290909090909089</v>
      </c>
      <c r="DK78" s="1">
        <f t="shared" ref="DK78" si="365">(DK77+21)/27.5</f>
        <v>30.436363636363637</v>
      </c>
      <c r="DM78" s="23">
        <f>CA80</f>
        <v>308</v>
      </c>
    </row>
    <row r="79" spans="1:117">
      <c r="B79" s="1">
        <f>SIN(RADIANS(B78*360))</f>
        <v>-3.430415673744136E-15</v>
      </c>
      <c r="C79" s="1">
        <f>SIN(RADIANS(C78*360))</f>
        <v>0.79190224592226743</v>
      </c>
      <c r="D79" s="1">
        <f>SIN(RADIANS(D78*360))</f>
        <v>0.96714685470195538</v>
      </c>
      <c r="E79" s="1">
        <f t="shared" ref="E79:K79" si="366">SIN(RADIANS(E78*360))</f>
        <v>0.38927010631739356</v>
      </c>
      <c r="F79" s="1">
        <f t="shared" si="366"/>
        <v>-0.49173292464560631</v>
      </c>
      <c r="G79" s="1">
        <f t="shared" si="366"/>
        <v>-0.98982144188093391</v>
      </c>
      <c r="H79" s="1">
        <f t="shared" si="366"/>
        <v>-0.71713180475896421</v>
      </c>
      <c r="I79" s="1">
        <f t="shared" si="366"/>
        <v>0.11399140989053055</v>
      </c>
      <c r="J79" s="1">
        <f t="shared" si="366"/>
        <v>0.85634903025158637</v>
      </c>
      <c r="K79" s="1">
        <f t="shared" si="366"/>
        <v>0.93186402921145228</v>
      </c>
      <c r="L79" s="1">
        <f t="shared" ref="L79" si="367">SIN(RADIANS(L78*360))</f>
        <v>0.28173255684142468</v>
      </c>
      <c r="M79" s="1">
        <f t="shared" ref="M79" si="368">SIN(RADIANS(M78*360))</f>
        <v>-0.58778525229247003</v>
      </c>
      <c r="N79" s="1">
        <f t="shared" ref="N79" si="369">SIN(RADIANS(N78*360))</f>
        <v>-0.99959219282818967</v>
      </c>
      <c r="O79" s="1">
        <f t="shared" ref="O79" si="370">SIN(RADIANS(O78*360))</f>
        <v>-0.63301245380886539</v>
      </c>
      <c r="P79" s="1">
        <f t="shared" ref="P79" si="371">SIN(RADIANS(P78*360))</f>
        <v>0.2264967674257618</v>
      </c>
      <c r="Q79" s="1">
        <f t="shared" ref="Q79" si="372">SIN(RADIANS(Q78*360))</f>
        <v>0.90963199535451944</v>
      </c>
      <c r="R79" s="1">
        <f t="shared" ref="R79" si="373">SIN(RADIANS(R78*360))</f>
        <v>0.88443293099781073</v>
      </c>
      <c r="S79" s="1">
        <f t="shared" ref="S79" si="374">SIN(RADIANS(S78*360))</f>
        <v>0.17052219263262522</v>
      </c>
      <c r="T79" s="1">
        <f t="shared" ref="T79" si="375">SIN(RADIANS(T78*360))</f>
        <v>-0.67617490027401173</v>
      </c>
      <c r="U79" s="1">
        <f t="shared" ref="U79" si="376">SIN(RADIANS(U78*360))</f>
        <v>-0.99633173086269311</v>
      </c>
      <c r="V79" s="1">
        <f t="shared" ref="V79" si="377">SIN(RADIANS(V78*360))</f>
        <v>-0.5406408174555859</v>
      </c>
      <c r="W79" s="1">
        <f t="shared" ref="W79" si="378">SIN(RADIANS(W78*360))</f>
        <v>0.3360493932154347</v>
      </c>
      <c r="X79" s="1">
        <f t="shared" ref="X79" si="379">SIN(RADIANS(X78*360))</f>
        <v>0.95105651629515231</v>
      </c>
      <c r="Y79" s="1">
        <f t="shared" ref="Y79" si="380">SIN(RADIANS(Y78*360))</f>
        <v>0.82547189696278145</v>
      </c>
      <c r="Z79" s="1">
        <f t="shared" ref="Z79" si="381">SIN(RADIANS(Z78*360))</f>
        <v>5.7088810862761942E-2</v>
      </c>
      <c r="AA79" s="1">
        <f t="shared" ref="AA79" si="382">SIN(RADIANS(AA78*360))</f>
        <v>-0.75574957435425627</v>
      </c>
      <c r="AB79" s="1">
        <f t="shared" ref="AB79" si="383">SIN(RADIANS(AB78*360))</f>
        <v>-0.98008256109239578</v>
      </c>
      <c r="AC79" s="1">
        <f t="shared" ref="AC79" si="384">SIN(RADIANS(AC78*360))</f>
        <v>-0.44122110124324032</v>
      </c>
      <c r="AD79" s="1">
        <f t="shared" ref="AD79" si="385">SIN(RADIANS(AD78*360))</f>
        <v>0.44122110124323238</v>
      </c>
      <c r="AE79" s="1">
        <f t="shared" ref="AE79" si="386">SIN(RADIANS(AE78*360))</f>
        <v>0.98008256109239411</v>
      </c>
      <c r="AF79" s="1">
        <f t="shared" ref="AF79" si="387">SIN(RADIANS(AF78*360))</f>
        <v>0.75574957435426204</v>
      </c>
      <c r="AG79" s="1">
        <f t="shared" ref="AG79" si="388">SIN(RADIANS(AG78*360))</f>
        <v>-5.7088810862767327E-2</v>
      </c>
      <c r="AH79" s="1">
        <f t="shared" ref="AH79" si="389">SIN(RADIANS(AH78*360))</f>
        <v>-0.82547189696277645</v>
      </c>
      <c r="AI79" s="1">
        <f t="shared" ref="AI79" si="390">SIN(RADIANS(AI78*360))</f>
        <v>-0.95105651629515497</v>
      </c>
      <c r="AJ79" s="1">
        <f t="shared" ref="AJ79" si="391">SIN(RADIANS(AJ78*360))</f>
        <v>-0.33604939321544303</v>
      </c>
      <c r="AK79" s="1">
        <f t="shared" ref="AK79" si="392">SIN(RADIANS(AK78*360))</f>
        <v>0.54064081745559034</v>
      </c>
      <c r="AL79" s="1">
        <f t="shared" ref="AL79" si="393">SIN(RADIANS(AL78*360))</f>
        <v>0.99633173086269233</v>
      </c>
      <c r="AM79" s="1">
        <f t="shared" ref="AM79" si="394">SIN(RADIANS(AM78*360))</f>
        <v>0.67617490027401816</v>
      </c>
      <c r="AN79" s="1">
        <f t="shared" ref="AN79" si="395">SIN(RADIANS(AN78*360))</f>
        <v>-0.17052219263263052</v>
      </c>
      <c r="AO79" s="1">
        <f t="shared" ref="AO79" si="396">SIN(RADIANS(AO78*360))</f>
        <v>-0.88443293099781328</v>
      </c>
      <c r="AP79" s="1">
        <f t="shared" ref="AP79" si="397">SIN(RADIANS(AP78*360))</f>
        <v>-0.9096319953545231</v>
      </c>
      <c r="AQ79" s="1">
        <f t="shared" ref="AQ79" si="398">SIN(RADIANS(AQ78*360))</f>
        <v>-0.22649676742577041</v>
      </c>
      <c r="AR79" s="1">
        <f t="shared" ref="AR79" si="399">SIN(RADIANS(AR78*360))</f>
        <v>0.63301245380886961</v>
      </c>
      <c r="AS79" s="1">
        <f t="shared" ref="AS79" si="400">SIN(RADIANS(AS78*360))</f>
        <v>0.99959219282818956</v>
      </c>
      <c r="AT79" s="1">
        <f t="shared" ref="AT79" si="401">SIN(RADIANS(AT78*360))</f>
        <v>0.58778525229248868</v>
      </c>
      <c r="AU79" s="1">
        <f t="shared" ref="AU79" si="402">SIN(RADIANS(AU78*360))</f>
        <v>-0.28173255684144344</v>
      </c>
      <c r="AV79" s="1">
        <f t="shared" ref="AV79" si="403">SIN(RADIANS(AV78*360))</f>
        <v>-0.93186402921144906</v>
      </c>
      <c r="AW79" s="1">
        <f t="shared" ref="AW79" si="404">SIN(RADIANS(AW78*360))</f>
        <v>-0.85634903025159093</v>
      </c>
      <c r="AX79" s="1">
        <f t="shared" ref="AX79" si="405">SIN(RADIANS(AX78*360))</f>
        <v>-0.11399140989053931</v>
      </c>
      <c r="AY79" s="1">
        <f t="shared" ref="AY79" si="406">SIN(RADIANS(AY78*360))</f>
        <v>0.71713180475896798</v>
      </c>
      <c r="AZ79" s="1">
        <f t="shared" ref="AZ79" si="407">SIN(RADIANS(AZ78*360))</f>
        <v>0.98982144188093513</v>
      </c>
      <c r="BA79" s="1">
        <f t="shared" ref="BA79" si="408">SIN(RADIANS(BA78*360))</f>
        <v>0.49173292464561397</v>
      </c>
      <c r="BB79" s="1">
        <f t="shared" ref="BB79" si="409">SIN(RADIANS(BB78*360))</f>
        <v>-0.38927010631738546</v>
      </c>
      <c r="BC79" s="1">
        <f t="shared" ref="BC79" si="410">SIN(RADIANS(BC78*360))</f>
        <v>-0.96714685470195683</v>
      </c>
      <c r="BD79" s="1">
        <f t="shared" ref="BD79" si="411">SIN(RADIANS(BD78*360))</f>
        <v>-0.79190224592227287</v>
      </c>
      <c r="BE79" s="1">
        <f t="shared" ref="BE79" si="412">SIN(RADIANS(BE78*360))</f>
        <v>8.8202015136040757E-15</v>
      </c>
      <c r="BF79" s="1">
        <f t="shared" ref="BF79" si="413">SIN(RADIANS(BF78*360))</f>
        <v>0.79190224592226621</v>
      </c>
      <c r="BG79" s="1">
        <f t="shared" ref="BG79" si="414">SIN(RADIANS(BG78*360))</f>
        <v>0.96714685470195949</v>
      </c>
      <c r="BH79" s="1">
        <f t="shared" ref="BH79" si="415">SIN(RADIANS(BH78*360))</f>
        <v>0.38927010631736919</v>
      </c>
      <c r="BI79" s="1">
        <f t="shared" ref="BI79" si="416">SIN(RADIANS(BI78*360))</f>
        <v>-0.49173292464560459</v>
      </c>
      <c r="BJ79" s="1">
        <f t="shared" ref="BJ79" si="417">SIN(RADIANS(BJ78*360))</f>
        <v>-0.98982144188093357</v>
      </c>
      <c r="BK79" s="1">
        <f t="shared" ref="BK79" si="418">SIN(RADIANS(BK78*360))</f>
        <v>-0.71713180475897553</v>
      </c>
      <c r="BL79" s="1">
        <f t="shared" ref="BL79" si="419">SIN(RADIANS(BL78*360))</f>
        <v>0.11399140989055684</v>
      </c>
      <c r="BM79" s="1">
        <f t="shared" ref="BM79" si="420">SIN(RADIANS(BM78*360))</f>
        <v>0.85634903025160003</v>
      </c>
      <c r="BN79" s="1">
        <f t="shared" ref="BN79" si="421">SIN(RADIANS(BN78*360))</f>
        <v>0.93186402921145295</v>
      </c>
      <c r="BO79" s="1">
        <f t="shared" ref="BO79" si="422">SIN(RADIANS(BO78*360))</f>
        <v>0.28173255684142656</v>
      </c>
      <c r="BP79" s="1">
        <f t="shared" ref="BP79" si="423">SIN(RADIANS(BP78*360))</f>
        <v>-0.58778525229247991</v>
      </c>
      <c r="BQ79" s="1">
        <f t="shared" ref="BQ79" si="424">SIN(RADIANS(BQ78*360))</f>
        <v>-0.99959219282818879</v>
      </c>
      <c r="BR79" s="1">
        <f t="shared" ref="BR79" si="425">SIN(RADIANS(BR78*360))</f>
        <v>-0.63301245380887794</v>
      </c>
      <c r="BS79" s="1">
        <f t="shared" ref="BS79" si="426">SIN(RADIANS(BS78*360))</f>
        <v>0.22649676742573221</v>
      </c>
      <c r="BT79" s="1">
        <f t="shared" ref="BT79" si="427">SIN(RADIANS(BT78*360))</f>
        <v>0.90963199535451855</v>
      </c>
      <c r="BU79" s="1">
        <f t="shared" ref="BU79" si="428">SIN(RADIANS(BU78*360))</f>
        <v>0.88443293099781173</v>
      </c>
      <c r="BV79" s="1">
        <f t="shared" ref="BV79" si="429">SIN(RADIANS(BV78*360))</f>
        <v>0.17052219263264115</v>
      </c>
      <c r="BW79" s="1">
        <f t="shared" ref="BW79" si="430">SIN(RADIANS(BW78*360))</f>
        <v>-0.67617490027401028</v>
      </c>
      <c r="BX79" s="1">
        <f t="shared" ref="BX79" si="431">SIN(RADIANS(BX78*360))</f>
        <v>-0.996331730862692</v>
      </c>
      <c r="BY79" s="1">
        <f t="shared" ref="BY79" si="432">SIN(RADIANS(BY78*360))</f>
        <v>-0.54064081745559944</v>
      </c>
      <c r="BZ79" s="1">
        <f t="shared" ref="BZ79" si="433">SIN(RADIANS(BZ78*360))</f>
        <v>0.33604939321543287</v>
      </c>
      <c r="CA79" s="1">
        <f t="shared" ref="CA79" si="434">SIN(RADIANS(CA78*360))</f>
        <v>0.95105651629515608</v>
      </c>
      <c r="CB79" s="1">
        <f t="shared" ref="CB79" si="435">SIN(RADIANS(CB78*360))</f>
        <v>0.82547189696278256</v>
      </c>
      <c r="CC79" s="1">
        <f t="shared" ref="CC79" si="436">SIN(RADIANS(CC78*360))</f>
        <v>5.7088810862749716E-2</v>
      </c>
      <c r="CD79" s="1">
        <f t="shared" ref="CD79" si="437">SIN(RADIANS(CD78*360))</f>
        <v>-0.75574957435427359</v>
      </c>
      <c r="CE79" s="1">
        <f t="shared" ref="CE79" si="438">SIN(RADIANS(CE78*360))</f>
        <v>-0.98008256109239333</v>
      </c>
      <c r="CF79" s="1">
        <f t="shared" ref="CF79" si="439">SIN(RADIANS(CF78*360))</f>
        <v>-0.44122110124321656</v>
      </c>
      <c r="CG79" s="1">
        <f t="shared" ref="CG79" si="440">SIN(RADIANS(CG78*360))</f>
        <v>0.44122110124320513</v>
      </c>
      <c r="CH79" s="1">
        <f t="shared" ref="CH79" si="441">SIN(RADIANS(CH78*360))</f>
        <v>0.98008256109239089</v>
      </c>
      <c r="CI79" s="1">
        <f t="shared" ref="CI79" si="442">SIN(RADIANS(CI78*360))</f>
        <v>0.75574957435426338</v>
      </c>
      <c r="CJ79" s="1">
        <f t="shared" ref="CJ79" si="443">SIN(RADIANS(CJ78*360))</f>
        <v>-5.708881086273699E-2</v>
      </c>
      <c r="CK79" s="1">
        <f t="shared" ref="CK79" si="444">SIN(RADIANS(CK78*360))</f>
        <v>-0.82547189696277534</v>
      </c>
      <c r="CL79" s="1">
        <f t="shared" ref="CL79" si="445">SIN(RADIANS(CL78*360))</f>
        <v>-0.9510565162951512</v>
      </c>
      <c r="CM79" s="1">
        <f t="shared" ref="CM79" si="446">SIN(RADIANS(CM78*360))</f>
        <v>-0.33604939321544486</v>
      </c>
      <c r="CN79" s="1">
        <f t="shared" ref="CN79" si="447">SIN(RADIANS(CN78*360))</f>
        <v>0.54064081745558878</v>
      </c>
      <c r="CO79" s="1">
        <f t="shared" ref="CO79" si="448">SIN(RADIANS(CO78*360))</f>
        <v>0.99633173086269333</v>
      </c>
      <c r="CP79" s="1">
        <f t="shared" ref="CP79" si="449">SIN(RADIANS(CP78*360))</f>
        <v>0.67617490027401961</v>
      </c>
      <c r="CQ79" s="1">
        <f t="shared" ref="CQ79" si="450">SIN(RADIANS(CQ78*360))</f>
        <v>-0.17052219263262861</v>
      </c>
      <c r="CR79" s="1">
        <f t="shared" ref="CR79" si="451">SIN(RADIANS(CR78*360))</f>
        <v>-0.88443293099780573</v>
      </c>
      <c r="CS79" s="1">
        <f t="shared" ref="CS79" si="452">SIN(RADIANS(CS78*360))</f>
        <v>-0.90963199535452388</v>
      </c>
      <c r="CT79" s="1">
        <f t="shared" ref="CT79" si="453">SIN(RADIANS(CT78*360))</f>
        <v>-0.22649676742574462</v>
      </c>
      <c r="CU79" s="1">
        <f t="shared" ref="CU79" si="454">SIN(RADIANS(CU78*360))</f>
        <v>0.63301245380886806</v>
      </c>
      <c r="CV79" s="1">
        <f t="shared" ref="CV79" si="455">SIN(RADIANS(CV78*360))</f>
        <v>0.99959219282818912</v>
      </c>
      <c r="CW79" s="1">
        <f t="shared" ref="CW79" si="456">SIN(RADIANS(CW78*360))</f>
        <v>0.58778525229246725</v>
      </c>
      <c r="CX79" s="1">
        <f t="shared" ref="CX79" si="457">SIN(RADIANS(CX78*360))</f>
        <v>-0.28173255684141429</v>
      </c>
      <c r="CY79" s="1">
        <f t="shared" ref="CY79" si="458">SIN(RADIANS(CY78*360))</f>
        <v>-0.9318640292114484</v>
      </c>
      <c r="CZ79" s="1">
        <f t="shared" ref="CZ79" si="459">SIN(RADIANS(CZ78*360))</f>
        <v>-0.85634903025160658</v>
      </c>
      <c r="DA79" s="1">
        <f t="shared" ref="DA79" si="460">SIN(RADIANS(DA78*360))</f>
        <v>-0.1139914098905695</v>
      </c>
      <c r="DB79" s="1">
        <f t="shared" ref="DB79" si="461">SIN(RADIANS(DB78*360))</f>
        <v>0.71713180475896665</v>
      </c>
      <c r="DC79" s="1">
        <f t="shared" ref="DC79" si="462">SIN(RADIANS(DC78*360))</f>
        <v>0.98982144188093546</v>
      </c>
      <c r="DD79" s="1">
        <f t="shared" ref="DD79" si="463">SIN(RADIANS(DD78*360))</f>
        <v>0.49173292464561569</v>
      </c>
      <c r="DE79" s="1">
        <f t="shared" ref="DE79" si="464">SIN(RADIANS(DE78*360))</f>
        <v>-0.38927010631738362</v>
      </c>
      <c r="DF79" s="1">
        <f t="shared" ref="DF79" si="465">SIN(RADIANS(DF78*360))</f>
        <v>-0.96714685470195627</v>
      </c>
      <c r="DG79" s="1">
        <f t="shared" ref="DG79" si="466">SIN(RADIANS(DG78*360))</f>
        <v>-0.7919022459222741</v>
      </c>
      <c r="DH79" s="1">
        <f t="shared" ref="DH79" si="467">SIN(RADIANS(DH78*360))</f>
        <v>6.8599639857502837E-15</v>
      </c>
      <c r="DI79" s="1">
        <f t="shared" ref="DI79" si="468">SIN(RADIANS(DI78*360))</f>
        <v>0.7919022459222651</v>
      </c>
      <c r="DJ79" s="1">
        <f t="shared" ref="DJ79" si="469">SIN(RADIANS(DJ78*360))</f>
        <v>0.96714685470196005</v>
      </c>
      <c r="DK79" s="1">
        <f t="shared" ref="DK79" si="470">SIN(RADIANS(DK78*360))</f>
        <v>0.38927010631737097</v>
      </c>
      <c r="DM79" s="23">
        <f>CB80</f>
        <v>312</v>
      </c>
    </row>
    <row r="80" spans="1:117">
      <c r="A80">
        <v>-4</v>
      </c>
      <c r="B80" s="9">
        <f>A80+4</f>
        <v>0</v>
      </c>
      <c r="C80" s="9">
        <f>B80+4</f>
        <v>4</v>
      </c>
      <c r="D80" s="9">
        <f>C80+4</f>
        <v>8</v>
      </c>
      <c r="E80" s="9">
        <f t="shared" ref="E80:I80" si="471">D80+4</f>
        <v>12</v>
      </c>
      <c r="F80" s="9">
        <f t="shared" si="471"/>
        <v>16</v>
      </c>
      <c r="G80" s="9">
        <f t="shared" si="471"/>
        <v>20</v>
      </c>
      <c r="H80" s="9">
        <f t="shared" si="471"/>
        <v>24</v>
      </c>
      <c r="I80" s="9">
        <f t="shared" si="471"/>
        <v>28</v>
      </c>
      <c r="J80" s="9">
        <f t="shared" ref="J80:K80" si="472">I80+4</f>
        <v>32</v>
      </c>
      <c r="K80" s="9">
        <f t="shared" si="472"/>
        <v>36</v>
      </c>
      <c r="L80" s="9">
        <f t="shared" ref="L80:AI80" si="473">K80+4</f>
        <v>40</v>
      </c>
      <c r="M80" s="9">
        <f t="shared" si="473"/>
        <v>44</v>
      </c>
      <c r="N80" s="9">
        <f t="shared" si="473"/>
        <v>48</v>
      </c>
      <c r="O80" s="9">
        <f t="shared" si="473"/>
        <v>52</v>
      </c>
      <c r="P80" s="9">
        <f t="shared" si="473"/>
        <v>56</v>
      </c>
      <c r="Q80" s="9">
        <f t="shared" si="473"/>
        <v>60</v>
      </c>
      <c r="R80" s="9">
        <f t="shared" si="473"/>
        <v>64</v>
      </c>
      <c r="S80" s="9">
        <f t="shared" si="473"/>
        <v>68</v>
      </c>
      <c r="T80" s="9">
        <f t="shared" si="473"/>
        <v>72</v>
      </c>
      <c r="U80" s="9">
        <f t="shared" si="473"/>
        <v>76</v>
      </c>
      <c r="V80" s="9">
        <f t="shared" si="473"/>
        <v>80</v>
      </c>
      <c r="W80" s="9">
        <f t="shared" si="473"/>
        <v>84</v>
      </c>
      <c r="X80" s="9">
        <f t="shared" si="473"/>
        <v>88</v>
      </c>
      <c r="Y80" s="9">
        <f t="shared" si="473"/>
        <v>92</v>
      </c>
      <c r="Z80" s="9">
        <f t="shared" si="473"/>
        <v>96</v>
      </c>
      <c r="AA80" s="9">
        <f t="shared" si="473"/>
        <v>100</v>
      </c>
      <c r="AB80" s="9">
        <f t="shared" si="473"/>
        <v>104</v>
      </c>
      <c r="AC80" s="9">
        <f t="shared" si="473"/>
        <v>108</v>
      </c>
      <c r="AD80" s="9">
        <f t="shared" si="473"/>
        <v>112</v>
      </c>
      <c r="AE80" s="9">
        <f t="shared" si="473"/>
        <v>116</v>
      </c>
      <c r="AF80" s="9">
        <f t="shared" si="473"/>
        <v>120</v>
      </c>
      <c r="AG80" s="9">
        <f t="shared" si="473"/>
        <v>124</v>
      </c>
      <c r="AH80" s="9">
        <f t="shared" si="473"/>
        <v>128</v>
      </c>
      <c r="AI80" s="9">
        <f t="shared" si="473"/>
        <v>132</v>
      </c>
      <c r="AJ80" s="9">
        <f t="shared" ref="AJ80:BF80" si="474">AI80+4</f>
        <v>136</v>
      </c>
      <c r="AK80" s="9">
        <f t="shared" si="474"/>
        <v>140</v>
      </c>
      <c r="AL80" s="9">
        <f t="shared" si="474"/>
        <v>144</v>
      </c>
      <c r="AM80" s="9">
        <f t="shared" si="474"/>
        <v>148</v>
      </c>
      <c r="AN80" s="9">
        <f t="shared" si="474"/>
        <v>152</v>
      </c>
      <c r="AO80" s="9">
        <f t="shared" si="474"/>
        <v>156</v>
      </c>
      <c r="AP80" s="9">
        <f t="shared" si="474"/>
        <v>160</v>
      </c>
      <c r="AQ80" s="9">
        <f t="shared" si="474"/>
        <v>164</v>
      </c>
      <c r="AR80" s="9">
        <f t="shared" si="474"/>
        <v>168</v>
      </c>
      <c r="AS80" s="9">
        <f t="shared" si="474"/>
        <v>172</v>
      </c>
      <c r="AT80" s="9">
        <f t="shared" si="474"/>
        <v>176</v>
      </c>
      <c r="AU80" s="9">
        <f t="shared" si="474"/>
        <v>180</v>
      </c>
      <c r="AV80" s="9">
        <f t="shared" si="474"/>
        <v>184</v>
      </c>
      <c r="AW80" s="9">
        <f t="shared" si="474"/>
        <v>188</v>
      </c>
      <c r="AX80" s="9">
        <f t="shared" si="474"/>
        <v>192</v>
      </c>
      <c r="AY80" s="9">
        <f t="shared" si="474"/>
        <v>196</v>
      </c>
      <c r="AZ80" s="9">
        <f t="shared" si="474"/>
        <v>200</v>
      </c>
      <c r="BA80" s="9">
        <f t="shared" si="474"/>
        <v>204</v>
      </c>
      <c r="BB80" s="9">
        <f t="shared" si="474"/>
        <v>208</v>
      </c>
      <c r="BC80" s="9">
        <f t="shared" si="474"/>
        <v>212</v>
      </c>
      <c r="BD80" s="9">
        <f t="shared" si="474"/>
        <v>216</v>
      </c>
      <c r="BE80" s="9">
        <f t="shared" si="474"/>
        <v>220</v>
      </c>
      <c r="BF80" s="9">
        <f t="shared" si="474"/>
        <v>224</v>
      </c>
      <c r="BG80" s="9">
        <f t="shared" ref="BG80:CB80" si="475">BF80+4</f>
        <v>228</v>
      </c>
      <c r="BH80" s="9">
        <f t="shared" si="475"/>
        <v>232</v>
      </c>
      <c r="BI80" s="9">
        <f t="shared" si="475"/>
        <v>236</v>
      </c>
      <c r="BJ80" s="9">
        <f t="shared" si="475"/>
        <v>240</v>
      </c>
      <c r="BK80" s="9">
        <f t="shared" si="475"/>
        <v>244</v>
      </c>
      <c r="BL80" s="9">
        <f t="shared" si="475"/>
        <v>248</v>
      </c>
      <c r="BM80" s="9">
        <f t="shared" si="475"/>
        <v>252</v>
      </c>
      <c r="BN80" s="9">
        <f t="shared" si="475"/>
        <v>256</v>
      </c>
      <c r="BO80" s="9">
        <f t="shared" si="475"/>
        <v>260</v>
      </c>
      <c r="BP80" s="9">
        <f t="shared" si="475"/>
        <v>264</v>
      </c>
      <c r="BQ80" s="9">
        <f t="shared" si="475"/>
        <v>268</v>
      </c>
      <c r="BR80" s="9">
        <f t="shared" si="475"/>
        <v>272</v>
      </c>
      <c r="BS80" s="9">
        <f t="shared" si="475"/>
        <v>276</v>
      </c>
      <c r="BT80" s="9">
        <f t="shared" si="475"/>
        <v>280</v>
      </c>
      <c r="BU80" s="9">
        <f t="shared" si="475"/>
        <v>284</v>
      </c>
      <c r="BV80" s="9">
        <f t="shared" si="475"/>
        <v>288</v>
      </c>
      <c r="BW80" s="9">
        <f t="shared" si="475"/>
        <v>292</v>
      </c>
      <c r="BX80" s="9">
        <f t="shared" si="475"/>
        <v>296</v>
      </c>
      <c r="BY80" s="9">
        <f t="shared" si="475"/>
        <v>300</v>
      </c>
      <c r="BZ80" s="9">
        <f t="shared" si="475"/>
        <v>304</v>
      </c>
      <c r="CA80" s="9">
        <f t="shared" si="475"/>
        <v>308</v>
      </c>
      <c r="CB80" s="9">
        <f t="shared" si="475"/>
        <v>312</v>
      </c>
      <c r="CC80" s="9">
        <f t="shared" ref="CC80:CP80" si="476">CB80+4</f>
        <v>316</v>
      </c>
      <c r="CD80" s="9">
        <f t="shared" si="476"/>
        <v>320</v>
      </c>
      <c r="CE80" s="9">
        <f t="shared" si="476"/>
        <v>324</v>
      </c>
      <c r="CF80" s="9">
        <f t="shared" si="476"/>
        <v>328</v>
      </c>
      <c r="CG80" s="9">
        <f t="shared" si="476"/>
        <v>332</v>
      </c>
      <c r="CH80" s="9">
        <f t="shared" si="476"/>
        <v>336</v>
      </c>
      <c r="CI80" s="9">
        <f t="shared" si="476"/>
        <v>340</v>
      </c>
      <c r="CJ80" s="9">
        <f t="shared" si="476"/>
        <v>344</v>
      </c>
      <c r="CK80" s="9">
        <f t="shared" si="476"/>
        <v>348</v>
      </c>
      <c r="CL80" s="9">
        <f t="shared" si="476"/>
        <v>352</v>
      </c>
      <c r="CM80" s="9">
        <f t="shared" si="476"/>
        <v>356</v>
      </c>
      <c r="CN80" s="9">
        <f t="shared" si="476"/>
        <v>360</v>
      </c>
      <c r="CO80" s="9">
        <f t="shared" si="476"/>
        <v>364</v>
      </c>
      <c r="CP80" s="9">
        <f t="shared" si="476"/>
        <v>368</v>
      </c>
      <c r="CQ80" s="9">
        <f t="shared" ref="CQ80:CW80" si="477">CP80+4</f>
        <v>372</v>
      </c>
      <c r="CR80" s="9">
        <f t="shared" si="477"/>
        <v>376</v>
      </c>
      <c r="CS80" s="9">
        <f t="shared" si="477"/>
        <v>380</v>
      </c>
      <c r="CT80" s="9">
        <f t="shared" si="477"/>
        <v>384</v>
      </c>
      <c r="CU80" s="9">
        <f t="shared" si="477"/>
        <v>388</v>
      </c>
      <c r="CV80" s="9">
        <f t="shared" si="477"/>
        <v>392</v>
      </c>
      <c r="CW80" s="9">
        <f t="shared" si="477"/>
        <v>396</v>
      </c>
      <c r="CX80" s="9">
        <f t="shared" ref="CX80:DB80" si="478">CW80+4</f>
        <v>400</v>
      </c>
      <c r="CY80" s="9">
        <f t="shared" si="478"/>
        <v>404</v>
      </c>
      <c r="CZ80" s="9">
        <f t="shared" si="478"/>
        <v>408</v>
      </c>
      <c r="DA80" s="9">
        <f t="shared" si="478"/>
        <v>412</v>
      </c>
      <c r="DB80" s="9">
        <f t="shared" si="478"/>
        <v>416</v>
      </c>
      <c r="DC80" s="9">
        <f t="shared" ref="DC80:DF80" si="479">DB80+4</f>
        <v>420</v>
      </c>
      <c r="DD80" s="9">
        <f t="shared" si="479"/>
        <v>424</v>
      </c>
      <c r="DE80" s="9">
        <f t="shared" si="479"/>
        <v>428</v>
      </c>
      <c r="DF80" s="9">
        <f t="shared" si="479"/>
        <v>432</v>
      </c>
      <c r="DG80" s="9">
        <f t="shared" ref="DG80:DK80" si="480">DF80+4</f>
        <v>436</v>
      </c>
      <c r="DH80" s="9">
        <f t="shared" si="480"/>
        <v>440</v>
      </c>
      <c r="DI80" s="9">
        <f t="shared" si="480"/>
        <v>444</v>
      </c>
      <c r="DJ80" s="9">
        <f t="shared" si="480"/>
        <v>448</v>
      </c>
      <c r="DK80" s="9">
        <f t="shared" si="480"/>
        <v>452</v>
      </c>
      <c r="DM80">
        <f>CC80</f>
        <v>316</v>
      </c>
    </row>
    <row r="81" spans="1:117">
      <c r="B81" s="10">
        <f>DATE(B74,B75,31)</f>
        <v>44926</v>
      </c>
      <c r="C81" s="10">
        <f t="shared" ref="C81" si="481">DATE(C74,C75,C76)</f>
        <v>44930</v>
      </c>
      <c r="D81" s="10">
        <f t="shared" ref="D81:I81" si="482">DATE(D74,D75,D76)</f>
        <v>44934</v>
      </c>
      <c r="E81" s="10">
        <f t="shared" si="482"/>
        <v>44938</v>
      </c>
      <c r="F81" s="10">
        <f t="shared" si="482"/>
        <v>44942</v>
      </c>
      <c r="G81" s="10">
        <f t="shared" si="482"/>
        <v>44946</v>
      </c>
      <c r="H81" s="10">
        <f t="shared" si="482"/>
        <v>44950</v>
      </c>
      <c r="I81" s="10">
        <f t="shared" si="482"/>
        <v>44954</v>
      </c>
      <c r="J81" s="10">
        <f t="shared" ref="J81:K81" si="483">DATE(J74,J75,J76)</f>
        <v>44958</v>
      </c>
      <c r="K81" s="10">
        <f t="shared" si="483"/>
        <v>44962</v>
      </c>
      <c r="L81" s="10">
        <f t="shared" ref="L81:AI81" si="484">DATE(L74,L75,L76)</f>
        <v>44966</v>
      </c>
      <c r="M81" s="10">
        <f t="shared" si="484"/>
        <v>44970</v>
      </c>
      <c r="N81" s="10">
        <f t="shared" si="484"/>
        <v>44974</v>
      </c>
      <c r="O81" s="10">
        <f t="shared" si="484"/>
        <v>44978</v>
      </c>
      <c r="P81" s="10">
        <f t="shared" si="484"/>
        <v>44982</v>
      </c>
      <c r="Q81" s="10">
        <f t="shared" si="484"/>
        <v>44986</v>
      </c>
      <c r="R81" s="10">
        <f t="shared" si="484"/>
        <v>44990</v>
      </c>
      <c r="S81" s="10">
        <f t="shared" si="484"/>
        <v>44994</v>
      </c>
      <c r="T81" s="10">
        <f t="shared" si="484"/>
        <v>44998</v>
      </c>
      <c r="U81" s="10">
        <f t="shared" si="484"/>
        <v>45002</v>
      </c>
      <c r="V81" s="10">
        <f t="shared" si="484"/>
        <v>45006</v>
      </c>
      <c r="W81" s="10">
        <f t="shared" si="484"/>
        <v>45010</v>
      </c>
      <c r="X81" s="10">
        <f t="shared" si="484"/>
        <v>45014</v>
      </c>
      <c r="Y81" s="10">
        <f t="shared" si="484"/>
        <v>45018</v>
      </c>
      <c r="Z81" s="10">
        <f t="shared" si="484"/>
        <v>45022</v>
      </c>
      <c r="AA81" s="10">
        <f t="shared" si="484"/>
        <v>45026</v>
      </c>
      <c r="AB81" s="10">
        <f t="shared" si="484"/>
        <v>45030</v>
      </c>
      <c r="AC81" s="10">
        <f t="shared" si="484"/>
        <v>45034</v>
      </c>
      <c r="AD81" s="10">
        <f t="shared" si="484"/>
        <v>45038</v>
      </c>
      <c r="AE81" s="10">
        <f t="shared" si="484"/>
        <v>45042</v>
      </c>
      <c r="AF81" s="10">
        <f t="shared" si="484"/>
        <v>45046</v>
      </c>
      <c r="AG81" s="10">
        <f t="shared" si="484"/>
        <v>45050</v>
      </c>
      <c r="AH81" s="10">
        <f t="shared" si="484"/>
        <v>45054</v>
      </c>
      <c r="AI81" s="10">
        <f t="shared" si="484"/>
        <v>45058</v>
      </c>
      <c r="AJ81" s="10">
        <f t="shared" ref="AJ81:BF81" si="485">DATE(AJ74,AJ75,AJ76)</f>
        <v>45062</v>
      </c>
      <c r="AK81" s="10">
        <f t="shared" si="485"/>
        <v>45066</v>
      </c>
      <c r="AL81" s="10">
        <f t="shared" si="485"/>
        <v>45070</v>
      </c>
      <c r="AM81" s="10">
        <f t="shared" si="485"/>
        <v>45074</v>
      </c>
      <c r="AN81" s="10">
        <f t="shared" si="485"/>
        <v>45078</v>
      </c>
      <c r="AO81" s="10">
        <f t="shared" si="485"/>
        <v>45082</v>
      </c>
      <c r="AP81" s="10">
        <f t="shared" si="485"/>
        <v>45086</v>
      </c>
      <c r="AQ81" s="10">
        <f t="shared" si="485"/>
        <v>45090</v>
      </c>
      <c r="AR81" s="10">
        <f t="shared" si="485"/>
        <v>45094</v>
      </c>
      <c r="AS81" s="10">
        <f t="shared" si="485"/>
        <v>45098</v>
      </c>
      <c r="AT81" s="10">
        <f t="shared" si="485"/>
        <v>45102</v>
      </c>
      <c r="AU81" s="10">
        <f t="shared" si="485"/>
        <v>45106</v>
      </c>
      <c r="AV81" s="10">
        <f t="shared" si="485"/>
        <v>45109</v>
      </c>
      <c r="AW81" s="10">
        <f t="shared" si="485"/>
        <v>45113</v>
      </c>
      <c r="AX81" s="10">
        <f t="shared" si="485"/>
        <v>45117</v>
      </c>
      <c r="AY81" s="10">
        <f t="shared" si="485"/>
        <v>45121</v>
      </c>
      <c r="AZ81" s="10">
        <f t="shared" si="485"/>
        <v>45125</v>
      </c>
      <c r="BA81" s="10">
        <f t="shared" si="485"/>
        <v>45129</v>
      </c>
      <c r="BB81" s="10">
        <f t="shared" si="485"/>
        <v>45133</v>
      </c>
      <c r="BC81" s="10">
        <f t="shared" si="485"/>
        <v>45137</v>
      </c>
      <c r="BD81" s="10">
        <f t="shared" si="485"/>
        <v>45141</v>
      </c>
      <c r="BE81" s="10">
        <f t="shared" si="485"/>
        <v>45145</v>
      </c>
      <c r="BF81" s="10">
        <f t="shared" si="485"/>
        <v>45149</v>
      </c>
      <c r="BG81" s="10">
        <f t="shared" ref="BG81:CB81" si="486">DATE(BG74,BG75,BG76)</f>
        <v>45153</v>
      </c>
      <c r="BH81" s="10">
        <f t="shared" si="486"/>
        <v>45157</v>
      </c>
      <c r="BI81" s="10">
        <f t="shared" si="486"/>
        <v>45161</v>
      </c>
      <c r="BJ81" s="10">
        <f t="shared" si="486"/>
        <v>45165</v>
      </c>
      <c r="BK81" s="10">
        <f t="shared" si="486"/>
        <v>45169</v>
      </c>
      <c r="BL81" s="10">
        <f t="shared" si="486"/>
        <v>45173</v>
      </c>
      <c r="BM81" s="10">
        <f t="shared" si="486"/>
        <v>45177</v>
      </c>
      <c r="BN81" s="10">
        <f t="shared" si="486"/>
        <v>45181</v>
      </c>
      <c r="BO81" s="10">
        <f t="shared" si="486"/>
        <v>45185</v>
      </c>
      <c r="BP81" s="10">
        <f t="shared" si="486"/>
        <v>45189</v>
      </c>
      <c r="BQ81" s="10">
        <f t="shared" si="486"/>
        <v>45193</v>
      </c>
      <c r="BR81" s="10">
        <f t="shared" si="486"/>
        <v>45197</v>
      </c>
      <c r="BS81" s="10">
        <f t="shared" si="486"/>
        <v>45201</v>
      </c>
      <c r="BT81" s="10">
        <f t="shared" si="486"/>
        <v>45205</v>
      </c>
      <c r="BU81" s="10">
        <f t="shared" si="486"/>
        <v>45209</v>
      </c>
      <c r="BV81" s="10">
        <f t="shared" si="486"/>
        <v>45213</v>
      </c>
      <c r="BW81" s="10">
        <f t="shared" si="486"/>
        <v>45217</v>
      </c>
      <c r="BX81" s="10">
        <f t="shared" si="486"/>
        <v>45221</v>
      </c>
      <c r="BY81" s="10">
        <f t="shared" si="486"/>
        <v>45225</v>
      </c>
      <c r="BZ81" s="10">
        <f t="shared" si="486"/>
        <v>45229</v>
      </c>
      <c r="CA81" s="10">
        <f t="shared" si="486"/>
        <v>45233</v>
      </c>
      <c r="CB81" s="10">
        <f t="shared" si="486"/>
        <v>45237</v>
      </c>
      <c r="CC81" s="10">
        <f t="shared" ref="CC81:CP81" si="487">DATE(CC74,CC75,CC76)</f>
        <v>45241</v>
      </c>
      <c r="CD81" s="10">
        <f t="shared" si="487"/>
        <v>45245</v>
      </c>
      <c r="CE81" s="10">
        <f t="shared" si="487"/>
        <v>45249</v>
      </c>
      <c r="CF81" s="10">
        <f t="shared" si="487"/>
        <v>45253</v>
      </c>
      <c r="CG81" s="10">
        <f t="shared" si="487"/>
        <v>45257</v>
      </c>
      <c r="CH81" s="10">
        <f t="shared" si="487"/>
        <v>45261</v>
      </c>
      <c r="CI81" s="10">
        <f t="shared" si="487"/>
        <v>45265</v>
      </c>
      <c r="CJ81" s="10">
        <f t="shared" si="487"/>
        <v>45269</v>
      </c>
      <c r="CK81" s="10">
        <f t="shared" si="487"/>
        <v>45273</v>
      </c>
      <c r="CL81" s="10">
        <f t="shared" si="487"/>
        <v>45277</v>
      </c>
      <c r="CM81" s="10">
        <f t="shared" si="487"/>
        <v>45281</v>
      </c>
      <c r="CN81" s="10">
        <f t="shared" si="487"/>
        <v>45285</v>
      </c>
      <c r="CO81" s="10">
        <f t="shared" si="487"/>
        <v>45289</v>
      </c>
      <c r="CP81" s="10">
        <f t="shared" si="487"/>
        <v>45293</v>
      </c>
      <c r="CQ81" s="10">
        <f t="shared" ref="CQ81:CW81" si="488">DATE(CQ74,CQ75,CQ76)</f>
        <v>45297</v>
      </c>
      <c r="CR81" s="10">
        <f t="shared" si="488"/>
        <v>45301</v>
      </c>
      <c r="CS81" s="10">
        <f t="shared" si="488"/>
        <v>45305</v>
      </c>
      <c r="CT81" s="10">
        <f t="shared" si="488"/>
        <v>45309</v>
      </c>
      <c r="CU81" s="10">
        <f t="shared" si="488"/>
        <v>45313</v>
      </c>
      <c r="CV81" s="10">
        <f t="shared" si="488"/>
        <v>45317</v>
      </c>
      <c r="CW81" s="10">
        <f t="shared" si="488"/>
        <v>45321</v>
      </c>
      <c r="CX81" s="10">
        <f t="shared" ref="CX81:DB81" si="489">DATE(CX74,CX75,CX76)</f>
        <v>45325</v>
      </c>
      <c r="CY81" s="10">
        <f t="shared" si="489"/>
        <v>45329</v>
      </c>
      <c r="CZ81" s="10">
        <f t="shared" si="489"/>
        <v>45333</v>
      </c>
      <c r="DA81" s="10">
        <f t="shared" si="489"/>
        <v>45337</v>
      </c>
      <c r="DB81" s="10">
        <f t="shared" si="489"/>
        <v>45341</v>
      </c>
      <c r="DC81" s="10">
        <f t="shared" ref="DC81:DF81" si="490">DATE(DC74,DC75,DC76)</f>
        <v>45345</v>
      </c>
      <c r="DD81" s="10">
        <f t="shared" si="490"/>
        <v>45349</v>
      </c>
      <c r="DE81" s="10">
        <f t="shared" si="490"/>
        <v>45353</v>
      </c>
      <c r="DF81" s="10">
        <f t="shared" si="490"/>
        <v>45357</v>
      </c>
      <c r="DG81" s="10">
        <f t="shared" ref="DG81:DK81" si="491">DATE(DG74,DG75,DG76)</f>
        <v>45361</v>
      </c>
      <c r="DH81" s="10">
        <f t="shared" si="491"/>
        <v>45365</v>
      </c>
      <c r="DI81" s="10">
        <f t="shared" si="491"/>
        <v>45369</v>
      </c>
      <c r="DJ81" s="10">
        <f t="shared" si="491"/>
        <v>45373</v>
      </c>
      <c r="DK81" s="10">
        <f t="shared" si="491"/>
        <v>45377</v>
      </c>
      <c r="DM81">
        <f>CD80</f>
        <v>320</v>
      </c>
    </row>
    <row r="82" spans="1:117">
      <c r="DM82">
        <f>CE80</f>
        <v>324</v>
      </c>
    </row>
    <row r="83" spans="1:117">
      <c r="B83" s="2">
        <f t="shared" ref="B83:C83" si="492">(B77+5)/29.5</f>
        <v>12.508474576271187</v>
      </c>
      <c r="C83" s="2">
        <f t="shared" si="492"/>
        <v>12.64406779661017</v>
      </c>
      <c r="D83" s="2">
        <f t="shared" ref="D83:I83" si="493">(D77+5)/29.5</f>
        <v>12.779661016949152</v>
      </c>
      <c r="E83" s="2">
        <f t="shared" si="493"/>
        <v>12.915254237288135</v>
      </c>
      <c r="F83" s="2">
        <f t="shared" si="493"/>
        <v>13.050847457627119</v>
      </c>
      <c r="G83" s="2">
        <f t="shared" si="493"/>
        <v>13.186440677966102</v>
      </c>
      <c r="H83" s="2">
        <f t="shared" si="493"/>
        <v>13.322033898305085</v>
      </c>
      <c r="I83" s="2">
        <f t="shared" si="493"/>
        <v>13.457627118644067</v>
      </c>
      <c r="J83" s="2">
        <f t="shared" ref="J83:K83" si="494">(J77+5)/29.5</f>
        <v>13.59322033898305</v>
      </c>
      <c r="K83" s="2">
        <f t="shared" si="494"/>
        <v>13.728813559322035</v>
      </c>
      <c r="L83" s="2">
        <f t="shared" ref="L83:AI83" si="495">(L77+5)/29.5</f>
        <v>13.864406779661017</v>
      </c>
      <c r="M83" s="2">
        <f t="shared" si="495"/>
        <v>14</v>
      </c>
      <c r="N83" s="2">
        <f t="shared" si="495"/>
        <v>14.135593220338983</v>
      </c>
      <c r="O83" s="2">
        <f t="shared" si="495"/>
        <v>14.271186440677965</v>
      </c>
      <c r="P83" s="2">
        <f t="shared" si="495"/>
        <v>14.40677966101695</v>
      </c>
      <c r="Q83" s="2">
        <f t="shared" si="495"/>
        <v>14.542372881355933</v>
      </c>
      <c r="R83" s="2">
        <f t="shared" si="495"/>
        <v>14.677966101694915</v>
      </c>
      <c r="S83" s="2">
        <f t="shared" si="495"/>
        <v>14.813559322033898</v>
      </c>
      <c r="T83" s="2">
        <f t="shared" si="495"/>
        <v>14.949152542372881</v>
      </c>
      <c r="U83" s="2">
        <f t="shared" si="495"/>
        <v>15.084745762711865</v>
      </c>
      <c r="V83" s="2">
        <f t="shared" si="495"/>
        <v>15.220338983050848</v>
      </c>
      <c r="W83" s="2">
        <f t="shared" si="495"/>
        <v>15.35593220338983</v>
      </c>
      <c r="X83" s="2">
        <f t="shared" si="495"/>
        <v>15.491525423728813</v>
      </c>
      <c r="Y83" s="2">
        <f t="shared" si="495"/>
        <v>15.627118644067796</v>
      </c>
      <c r="Z83" s="2">
        <f t="shared" si="495"/>
        <v>15.76271186440678</v>
      </c>
      <c r="AA83" s="2">
        <f t="shared" si="495"/>
        <v>15.898305084745763</v>
      </c>
      <c r="AB83" s="2">
        <f t="shared" si="495"/>
        <v>16.033898305084747</v>
      </c>
      <c r="AC83" s="2">
        <f t="shared" si="495"/>
        <v>16.16949152542373</v>
      </c>
      <c r="AD83" s="2">
        <f t="shared" si="495"/>
        <v>16.305084745762713</v>
      </c>
      <c r="AE83" s="2">
        <f t="shared" si="495"/>
        <v>16.440677966101696</v>
      </c>
      <c r="AF83" s="2">
        <f t="shared" si="495"/>
        <v>16.576271186440678</v>
      </c>
      <c r="AG83" s="2">
        <f t="shared" si="495"/>
        <v>16.711864406779661</v>
      </c>
      <c r="AH83" s="2">
        <f t="shared" si="495"/>
        <v>16.847457627118644</v>
      </c>
      <c r="AI83" s="2">
        <f t="shared" si="495"/>
        <v>16.983050847457626</v>
      </c>
      <c r="AJ83" s="2">
        <f t="shared" ref="AJ83:BF83" si="496">(AJ77+5)/29.5</f>
        <v>17.118644067796609</v>
      </c>
      <c r="AK83" s="2">
        <f t="shared" si="496"/>
        <v>17.254237288135592</v>
      </c>
      <c r="AL83" s="2">
        <f t="shared" si="496"/>
        <v>17.389830508474578</v>
      </c>
      <c r="AM83" s="2">
        <f t="shared" si="496"/>
        <v>17.525423728813561</v>
      </c>
      <c r="AN83" s="2">
        <f t="shared" si="496"/>
        <v>17.661016949152543</v>
      </c>
      <c r="AO83" s="2">
        <f t="shared" si="496"/>
        <v>17.796610169491526</v>
      </c>
      <c r="AP83" s="2">
        <f t="shared" si="496"/>
        <v>17.932203389830509</v>
      </c>
      <c r="AQ83" s="2">
        <f t="shared" si="496"/>
        <v>18.067796610169491</v>
      </c>
      <c r="AR83" s="2">
        <f t="shared" si="496"/>
        <v>18.203389830508474</v>
      </c>
      <c r="AS83" s="2">
        <f t="shared" si="496"/>
        <v>18.338983050847457</v>
      </c>
      <c r="AT83" s="2">
        <f t="shared" si="496"/>
        <v>18.474576271186439</v>
      </c>
      <c r="AU83" s="2">
        <f t="shared" si="496"/>
        <v>18.610169491525422</v>
      </c>
      <c r="AV83" s="2">
        <f t="shared" si="496"/>
        <v>18.745762711864408</v>
      </c>
      <c r="AW83" s="2">
        <f t="shared" si="496"/>
        <v>18.881355932203391</v>
      </c>
      <c r="AX83" s="2">
        <f t="shared" si="496"/>
        <v>19.016949152542374</v>
      </c>
      <c r="AY83" s="2">
        <f t="shared" si="496"/>
        <v>19.152542372881356</v>
      </c>
      <c r="AZ83" s="2">
        <f t="shared" si="496"/>
        <v>19.288135593220339</v>
      </c>
      <c r="BA83" s="2">
        <f t="shared" si="496"/>
        <v>19.423728813559322</v>
      </c>
      <c r="BB83" s="2">
        <f t="shared" si="496"/>
        <v>19.559322033898304</v>
      </c>
      <c r="BC83" s="2">
        <f t="shared" si="496"/>
        <v>19.694915254237287</v>
      </c>
      <c r="BD83" s="2">
        <f t="shared" si="496"/>
        <v>19.83050847457627</v>
      </c>
      <c r="BE83" s="2">
        <f t="shared" si="496"/>
        <v>19.966101694915253</v>
      </c>
      <c r="BF83" s="2">
        <f t="shared" si="496"/>
        <v>20.101694915254239</v>
      </c>
      <c r="BG83" s="2">
        <f t="shared" ref="BG83:CB83" si="497">(BG77+5)/29.5</f>
        <v>20.237288135593221</v>
      </c>
      <c r="BH83" s="2">
        <f t="shared" si="497"/>
        <v>20.372881355932204</v>
      </c>
      <c r="BI83" s="2">
        <f t="shared" si="497"/>
        <v>20.508474576271187</v>
      </c>
      <c r="BJ83" s="2">
        <f t="shared" si="497"/>
        <v>20.64406779661017</v>
      </c>
      <c r="BK83" s="2">
        <f t="shared" si="497"/>
        <v>20.779661016949152</v>
      </c>
      <c r="BL83" s="2">
        <f t="shared" si="497"/>
        <v>20.915254237288135</v>
      </c>
      <c r="BM83" s="2">
        <f t="shared" si="497"/>
        <v>21.050847457627118</v>
      </c>
      <c r="BN83" s="2">
        <f t="shared" si="497"/>
        <v>21.1864406779661</v>
      </c>
      <c r="BO83" s="2">
        <f t="shared" si="497"/>
        <v>21.322033898305083</v>
      </c>
      <c r="BP83" s="2">
        <f t="shared" si="497"/>
        <v>21.457627118644069</v>
      </c>
      <c r="BQ83" s="2">
        <f t="shared" si="497"/>
        <v>21.593220338983052</v>
      </c>
      <c r="BR83" s="2">
        <f t="shared" si="497"/>
        <v>21.728813559322035</v>
      </c>
      <c r="BS83" s="2">
        <f t="shared" si="497"/>
        <v>21.864406779661017</v>
      </c>
      <c r="BT83" s="2">
        <f t="shared" si="497"/>
        <v>22</v>
      </c>
      <c r="BU83" s="2">
        <f t="shared" si="497"/>
        <v>22.135593220338983</v>
      </c>
      <c r="BV83" s="2">
        <f t="shared" si="497"/>
        <v>22.271186440677965</v>
      </c>
      <c r="BW83" s="2">
        <f t="shared" si="497"/>
        <v>22.406779661016948</v>
      </c>
      <c r="BX83" s="2">
        <f t="shared" si="497"/>
        <v>22.542372881355931</v>
      </c>
      <c r="BY83" s="2">
        <f t="shared" si="497"/>
        <v>22.677966101694917</v>
      </c>
      <c r="BZ83" s="2">
        <f t="shared" si="497"/>
        <v>22.8135593220339</v>
      </c>
      <c r="CA83" s="2">
        <f t="shared" si="497"/>
        <v>22.949152542372882</v>
      </c>
      <c r="CB83" s="2">
        <f t="shared" si="497"/>
        <v>23.084745762711865</v>
      </c>
      <c r="CC83" s="2">
        <f t="shared" ref="CC83:CP83" si="498">(CC77+5)/29.5</f>
        <v>23.220338983050848</v>
      </c>
      <c r="CD83" s="2">
        <f t="shared" si="498"/>
        <v>23.35593220338983</v>
      </c>
      <c r="CE83" s="2">
        <f t="shared" si="498"/>
        <v>23.491525423728813</v>
      </c>
      <c r="CF83" s="2">
        <f t="shared" si="498"/>
        <v>23.627118644067796</v>
      </c>
      <c r="CG83" s="2">
        <f t="shared" si="498"/>
        <v>23.762711864406779</v>
      </c>
      <c r="CH83" s="2">
        <f t="shared" si="498"/>
        <v>23.898305084745761</v>
      </c>
      <c r="CI83" s="2">
        <f t="shared" si="498"/>
        <v>24.033898305084747</v>
      </c>
      <c r="CJ83" s="2">
        <f t="shared" si="498"/>
        <v>24.16949152542373</v>
      </c>
      <c r="CK83" s="2">
        <f t="shared" si="498"/>
        <v>24.305084745762713</v>
      </c>
      <c r="CL83" s="2">
        <f t="shared" si="498"/>
        <v>24.440677966101696</v>
      </c>
      <c r="CM83" s="2">
        <f t="shared" si="498"/>
        <v>24.576271186440678</v>
      </c>
      <c r="CN83" s="2">
        <f t="shared" si="498"/>
        <v>24.711864406779661</v>
      </c>
      <c r="CO83" s="2">
        <f t="shared" si="498"/>
        <v>24.847457627118644</v>
      </c>
      <c r="CP83" s="2">
        <f t="shared" si="498"/>
        <v>24.983050847457626</v>
      </c>
      <c r="CQ83" s="2">
        <f t="shared" ref="CQ83:CW83" si="499">(CQ77+5)/29.5</f>
        <v>25.118644067796609</v>
      </c>
      <c r="CR83" s="2">
        <f t="shared" si="499"/>
        <v>25.254237288135592</v>
      </c>
      <c r="CS83" s="2">
        <f t="shared" si="499"/>
        <v>25.389830508474578</v>
      </c>
      <c r="CT83" s="2">
        <f t="shared" si="499"/>
        <v>25.525423728813561</v>
      </c>
      <c r="CU83" s="2">
        <f t="shared" si="499"/>
        <v>25.661016949152543</v>
      </c>
      <c r="CV83" s="2">
        <f t="shared" si="499"/>
        <v>25.796610169491526</v>
      </c>
      <c r="CW83" s="2">
        <f t="shared" si="499"/>
        <v>25.932203389830509</v>
      </c>
      <c r="CX83" s="2">
        <f t="shared" ref="CX83:DB83" si="500">(CX77+5)/29.5</f>
        <v>26.067796610169491</v>
      </c>
      <c r="CY83" s="2">
        <f t="shared" si="500"/>
        <v>26.203389830508474</v>
      </c>
      <c r="CZ83" s="2">
        <f t="shared" si="500"/>
        <v>26.338983050847457</v>
      </c>
      <c r="DA83" s="2">
        <f t="shared" si="500"/>
        <v>26.474576271186439</v>
      </c>
      <c r="DB83" s="2">
        <f t="shared" si="500"/>
        <v>26.610169491525422</v>
      </c>
      <c r="DC83" s="2">
        <f t="shared" ref="DC83:DF83" si="501">(DC77+5)/29.5</f>
        <v>26.745762711864408</v>
      </c>
      <c r="DD83" s="2">
        <f t="shared" si="501"/>
        <v>26.881355932203391</v>
      </c>
      <c r="DE83" s="2">
        <f t="shared" si="501"/>
        <v>27.016949152542374</v>
      </c>
      <c r="DF83" s="2">
        <f t="shared" si="501"/>
        <v>27.152542372881356</v>
      </c>
      <c r="DG83" s="2">
        <f t="shared" ref="DG83:DK83" si="502">(DG77+5)/29.5</f>
        <v>27.288135593220339</v>
      </c>
      <c r="DH83" s="2">
        <f t="shared" si="502"/>
        <v>27.423728813559322</v>
      </c>
      <c r="DI83" s="2">
        <f t="shared" si="502"/>
        <v>27.559322033898304</v>
      </c>
      <c r="DJ83" s="2">
        <f t="shared" si="502"/>
        <v>27.694915254237287</v>
      </c>
      <c r="DK83" s="2">
        <f t="shared" si="502"/>
        <v>27.83050847457627</v>
      </c>
      <c r="DM83">
        <f>CF80</f>
        <v>328</v>
      </c>
    </row>
    <row r="84" spans="1:117">
      <c r="B84" s="16">
        <f>SIN(RADIANS(B83*360))</f>
        <v>-5.3222174842172468E-2</v>
      </c>
      <c r="C84">
        <f>SIN(RADIANS(C83*360))</f>
        <v>-0.7865515558026428</v>
      </c>
      <c r="D84">
        <f>SIN(RADIANS(D83*360))</f>
        <v>-0.98268412459252219</v>
      </c>
      <c r="E84">
        <f t="shared" ref="E84:K84" si="503">SIN(RADIANS(E83*360))</f>
        <v>-0.50766580033884023</v>
      </c>
      <c r="F84">
        <f t="shared" si="503"/>
        <v>0.31407671202194143</v>
      </c>
      <c r="G84">
        <f t="shared" si="503"/>
        <v>0.92131197787041252</v>
      </c>
      <c r="H84">
        <f t="shared" si="503"/>
        <v>0.89931213017121681</v>
      </c>
      <c r="I84">
        <f t="shared" si="503"/>
        <v>0.26310256422752304</v>
      </c>
      <c r="J84">
        <f t="shared" si="503"/>
        <v>-0.55280006536118564</v>
      </c>
      <c r="K84">
        <f t="shared" si="503"/>
        <v>-0.99115283100400875</v>
      </c>
      <c r="L84">
        <f t="shared" ref="L84" si="504">SIN(RADIANS(L83*360))</f>
        <v>-0.75257076985614513</v>
      </c>
      <c r="M84">
        <f t="shared" ref="M84" si="505">SIN(RADIANS(M83*360))</f>
        <v>-3.430415673744136E-15</v>
      </c>
      <c r="N84">
        <f t="shared" ref="N84" si="506">SIN(RADIANS(N83*360))</f>
        <v>0.75257076985614069</v>
      </c>
      <c r="O84">
        <f t="shared" ref="O84" si="507">SIN(RADIANS(O83*360))</f>
        <v>0.99115283100400964</v>
      </c>
      <c r="P84">
        <f t="shared" ref="P84" si="508">SIN(RADIANS(P83*360))</f>
        <v>0.55280006536119131</v>
      </c>
      <c r="Q84">
        <f t="shared" ref="Q84" si="509">SIN(RADIANS(Q83*360))</f>
        <v>-0.26310256422751643</v>
      </c>
      <c r="R84">
        <f t="shared" ref="R84" si="510">SIN(RADIANS(R83*360))</f>
        <v>-0.89931213017122003</v>
      </c>
      <c r="S84">
        <f t="shared" ref="S84" si="511">SIN(RADIANS(S83*360))</f>
        <v>-0.92131197787041519</v>
      </c>
      <c r="T84">
        <f t="shared" ref="T84" si="512">SIN(RADIANS(T83*360))</f>
        <v>-0.31407671202194792</v>
      </c>
      <c r="U84">
        <f t="shared" ref="U84" si="513">SIN(RADIANS(U83*360))</f>
        <v>0.50766580033884656</v>
      </c>
      <c r="V84">
        <f t="shared" ref="V84" si="514">SIN(RADIANS(V83*360))</f>
        <v>0.98268412459252097</v>
      </c>
      <c r="W84">
        <f t="shared" ref="W84" si="515">SIN(RADIANS(W83*360))</f>
        <v>0.78655155580264702</v>
      </c>
      <c r="X84">
        <f t="shared" ref="X84" si="516">SIN(RADIANS(X83*360))</f>
        <v>5.3222174842179316E-2</v>
      </c>
      <c r="Y84">
        <f t="shared" ref="Y84" si="517">SIN(RADIANS(Y83*360))</f>
        <v>-0.71645674029830941</v>
      </c>
      <c r="Z84">
        <f t="shared" ref="Z84" si="518">SIN(RADIANS(Z83*360))</f>
        <v>-0.99681200703075024</v>
      </c>
      <c r="AA84">
        <f t="shared" ref="AA84" si="519">SIN(RADIANS(AA83*360))</f>
        <v>-0.59636735853849721</v>
      </c>
      <c r="AB84">
        <f t="shared" ref="AB84" si="520">SIN(RADIANS(AB83*360))</f>
        <v>0.21138262362963603</v>
      </c>
      <c r="AC84">
        <f t="shared" ref="AC84" si="521">SIN(RADIANS(AC83*360))</f>
        <v>0.8747630845319635</v>
      </c>
      <c r="AD84">
        <f t="shared" ref="AD84" si="522">SIN(RADIANS(AD83*360))</f>
        <v>0.94070026667102946</v>
      </c>
      <c r="AE84">
        <f t="shared" ref="AE84" si="523">SIN(RADIANS(AE83*360))</f>
        <v>0.36416057525281875</v>
      </c>
      <c r="AF84">
        <f t="shared" ref="AF84" si="524">SIN(RADIANS(AF83*360))</f>
        <v>-0.46109250144932246</v>
      </c>
      <c r="AG84">
        <f t="shared" ref="AG84" si="525">SIN(RADIANS(AG83*360))</f>
        <v>-0.97142989326471063</v>
      </c>
      <c r="AH84">
        <f t="shared" ref="AH84" si="526">SIN(RADIANS(AH83*360))</f>
        <v>-0.81830277590817169</v>
      </c>
      <c r="AI84">
        <f t="shared" ref="AI84" si="527">SIN(RADIANS(AI83*360))</f>
        <v>-0.10629348564737745</v>
      </c>
      <c r="AJ84">
        <f t="shared" ref="AJ84" si="528">SIN(RADIANS(AJ83*360))</f>
        <v>0.67831183626961211</v>
      </c>
      <c r="AK84">
        <f t="shared" ref="AK84" si="529">SIN(RADIANS(AK83*360))</f>
        <v>0.99964561112345296</v>
      </c>
      <c r="AL84">
        <f t="shared" ref="AL84" si="530">SIN(RADIANS(AL83*360))</f>
        <v>0.63824418364481394</v>
      </c>
      <c r="AM84">
        <f t="shared" ref="AM84" si="531">SIN(RADIANS(AM83*360))</f>
        <v>-0.15906349601907258</v>
      </c>
      <c r="AN84">
        <f t="shared" ref="AN84" si="532">SIN(RADIANS(AN83*360))</f>
        <v>-0.84773442788967479</v>
      </c>
      <c r="AO84">
        <f t="shared" ref="AO84" si="533">SIN(RADIANS(AO83*360))</f>
        <v>-0.95742203836200557</v>
      </c>
      <c r="AP84">
        <f t="shared" ref="AP84" si="534">SIN(RADIANS(AP83*360))</f>
        <v>-0.41321218576838525</v>
      </c>
      <c r="AQ84">
        <f t="shared" ref="AQ84" si="535">SIN(RADIANS(AQ83*360))</f>
        <v>0.4132121857683772</v>
      </c>
      <c r="AR84">
        <f t="shared" ref="AR84" si="536">SIN(RADIANS(AR83*360))</f>
        <v>0.95742203836200712</v>
      </c>
      <c r="AS84">
        <f t="shared" ref="AS84" si="537">SIN(RADIANS(AS83*360))</f>
        <v>0.84773442788967945</v>
      </c>
      <c r="AT84">
        <f t="shared" ref="AT84" si="538">SIN(RADIANS(AT83*360))</f>
        <v>0.15906349601908129</v>
      </c>
      <c r="AU84">
        <f t="shared" ref="AU84" si="539">SIN(RADIANS(AU83*360))</f>
        <v>-0.63824418364481805</v>
      </c>
      <c r="AV84">
        <f t="shared" ref="AV84" si="540">SIN(RADIANS(AV83*360))</f>
        <v>-0.99964561112345307</v>
      </c>
      <c r="AW84">
        <f t="shared" ref="AW84" si="541">SIN(RADIANS(AW83*360))</f>
        <v>-0.67831183626961855</v>
      </c>
      <c r="AX84">
        <f t="shared" ref="AX84" si="542">SIN(RADIANS(AX83*360))</f>
        <v>0.10629348564736868</v>
      </c>
      <c r="AY84">
        <f t="shared" ref="AY84" si="543">SIN(RADIANS(AY83*360))</f>
        <v>0.8183027759081748</v>
      </c>
      <c r="AZ84">
        <f t="shared" ref="AZ84" si="544">SIN(RADIANS(AZ83*360))</f>
        <v>0.97142989326471274</v>
      </c>
      <c r="BA84">
        <f t="shared" ref="BA84" si="545">SIN(RADIANS(BA83*360))</f>
        <v>0.46109250144933028</v>
      </c>
      <c r="BB84">
        <f t="shared" ref="BB84" si="546">SIN(RADIANS(BB83*360))</f>
        <v>-0.36416057525282375</v>
      </c>
      <c r="BC84">
        <f t="shared" ref="BC84" si="547">SIN(RADIANS(BC83*360))</f>
        <v>-0.94070026667102646</v>
      </c>
      <c r="BD84">
        <f t="shared" ref="BD84" si="548">SIN(RADIANS(BD83*360))</f>
        <v>-0.87476308453196772</v>
      </c>
      <c r="BE84">
        <f t="shared" ref="BE84" si="549">SIN(RADIANS(BE83*360))</f>
        <v>-0.21138262362963076</v>
      </c>
      <c r="BF84">
        <f t="shared" ref="BF84" si="550">SIN(RADIANS(BF83*360))</f>
        <v>0.59636735853851297</v>
      </c>
      <c r="BG84">
        <f t="shared" ref="BG84" si="551">SIN(RADIANS(BG83*360))</f>
        <v>0.99681200703075068</v>
      </c>
      <c r="BH84">
        <f t="shared" ref="BH84" si="552">SIN(RADIANS(BH83*360))</f>
        <v>0.71645674029832551</v>
      </c>
      <c r="BI84">
        <f t="shared" ref="BI84" si="553">SIN(RADIANS(BI83*360))</f>
        <v>-5.3222174842170511E-2</v>
      </c>
      <c r="BJ84">
        <f t="shared" ref="BJ84" si="554">SIN(RADIANS(BJ83*360))</f>
        <v>-0.78655155580264158</v>
      </c>
      <c r="BK84">
        <f t="shared" ref="BK84" si="555">SIN(RADIANS(BK83*360))</f>
        <v>-0.98268412459252519</v>
      </c>
      <c r="BL84">
        <f t="shared" ref="BL84" si="556">SIN(RADIANS(BL83*360))</f>
        <v>-0.50766580033885411</v>
      </c>
      <c r="BM84">
        <f t="shared" ref="BM84" si="557">SIN(RADIANS(BM83*360))</f>
        <v>0.3140767120219396</v>
      </c>
      <c r="BN84">
        <f t="shared" ref="BN84" si="558">SIN(RADIANS(BN83*360))</f>
        <v>0.92131197787040076</v>
      </c>
      <c r="BO84">
        <f t="shared" ref="BO84" si="559">SIN(RADIANS(BO83*360))</f>
        <v>0.89931213017123002</v>
      </c>
      <c r="BP84">
        <f t="shared" ref="BP84" si="560">SIN(RADIANS(BP83*360))</f>
        <v>0.26310256422751122</v>
      </c>
      <c r="BQ84">
        <f t="shared" ref="BQ84" si="561">SIN(RADIANS(BQ83*360))</f>
        <v>-0.55280006536120763</v>
      </c>
      <c r="BR84">
        <f t="shared" ref="BR84" si="562">SIN(RADIANS(BR83*360))</f>
        <v>-0.99115283100400653</v>
      </c>
      <c r="BS84">
        <f t="shared" ref="BS84" si="563">SIN(RADIANS(BS83*360))</f>
        <v>-0.75257076985613713</v>
      </c>
      <c r="BT84">
        <f t="shared" ref="BT84" si="564">SIN(RADIANS(BT83*360))</f>
        <v>8.8202015136040757E-15</v>
      </c>
      <c r="BU84">
        <f t="shared" ref="BU84" si="565">SIN(RADIANS(BU83*360))</f>
        <v>0.75257076985613003</v>
      </c>
      <c r="BV84">
        <f t="shared" ref="BV84" si="566">SIN(RADIANS(BV83*360))</f>
        <v>0.99115283100400797</v>
      </c>
      <c r="BW84">
        <f t="shared" ref="BW84" si="567">SIN(RADIANS(BW83*360))</f>
        <v>0.55280006536119297</v>
      </c>
      <c r="BX84">
        <f t="shared" ref="BX84" si="568">SIN(RADIANS(BX83*360))</f>
        <v>-0.26310256422750083</v>
      </c>
      <c r="BY84">
        <f t="shared" ref="BY84" si="569">SIN(RADIANS(BY83*360))</f>
        <v>-0.89931213017122535</v>
      </c>
      <c r="BZ84">
        <f t="shared" ref="BZ84" si="570">SIN(RADIANS(BZ83*360))</f>
        <v>-0.92131197787040497</v>
      </c>
      <c r="CA84">
        <f t="shared" ref="CA84" si="571">SIN(RADIANS(CA83*360))</f>
        <v>-0.31407671202192283</v>
      </c>
      <c r="CB84">
        <f t="shared" ref="CB84" si="572">SIN(RADIANS(CB83*360))</f>
        <v>0.50766580033882036</v>
      </c>
      <c r="CC84">
        <f t="shared" ref="CC84" si="573">SIN(RADIANS(CC83*360))</f>
        <v>0.98268412459251797</v>
      </c>
      <c r="CD84">
        <f t="shared" ref="CD84" si="574">SIN(RADIANS(CD83*360))</f>
        <v>0.78655155580264824</v>
      </c>
      <c r="CE84">
        <f t="shared" ref="CE84" si="575">SIN(RADIANS(CE83*360))</f>
        <v>5.3222174842181273E-2</v>
      </c>
      <c r="CF84">
        <f t="shared" ref="CF84" si="576">SIN(RADIANS(CF83*360))</f>
        <v>-0.71645674029831796</v>
      </c>
      <c r="CG84">
        <f t="shared" ref="CG84" si="577">SIN(RADIANS(CG83*360))</f>
        <v>-0.99681200703074924</v>
      </c>
      <c r="CH84">
        <f t="shared" ref="CH84" si="578">SIN(RADIANS(CH83*360))</f>
        <v>-0.59636735853848732</v>
      </c>
      <c r="CI84">
        <f t="shared" ref="CI84" si="579">SIN(RADIANS(CI83*360))</f>
        <v>0.21138262362962021</v>
      </c>
      <c r="CJ84">
        <f t="shared" ref="CJ84" si="580">SIN(RADIANS(CJ83*360))</f>
        <v>0.8747630845319625</v>
      </c>
      <c r="CK84">
        <f t="shared" ref="CK84" si="581">SIN(RADIANS(CK83*360))</f>
        <v>0.94070026667103013</v>
      </c>
      <c r="CL84">
        <f t="shared" ref="CL84" si="582">SIN(RADIANS(CL83*360))</f>
        <v>0.36416057525280732</v>
      </c>
      <c r="CM84">
        <f t="shared" ref="CM84" si="583">SIN(RADIANS(CM83*360))</f>
        <v>-0.46109250144932074</v>
      </c>
      <c r="CN84">
        <f t="shared" ref="CN84" si="584">SIN(RADIANS(CN83*360))</f>
        <v>-0.97142989326471019</v>
      </c>
      <c r="CO84">
        <f t="shared" ref="CO84" si="585">SIN(RADIANS(CO83*360))</f>
        <v>-0.81830277590818101</v>
      </c>
      <c r="CP84">
        <f t="shared" ref="CP84" si="586">SIN(RADIANS(CP83*360))</f>
        <v>-0.10629348564737939</v>
      </c>
      <c r="CQ84">
        <f t="shared" ref="CQ84" si="587">SIN(RADIANS(CQ83*360))</f>
        <v>0.67831183626961067</v>
      </c>
      <c r="CR84">
        <f t="shared" ref="CR84" si="588">SIN(RADIANS(CR83*360))</f>
        <v>0.99964561112345263</v>
      </c>
      <c r="CS84">
        <f t="shared" ref="CS84" si="589">SIN(RADIANS(CS83*360))</f>
        <v>0.63824418364481539</v>
      </c>
      <c r="CT84">
        <f t="shared" ref="CT84" si="590">SIN(RADIANS(CT83*360))</f>
        <v>-0.15906349601908468</v>
      </c>
      <c r="CU84">
        <f t="shared" ref="CU84" si="591">SIN(RADIANS(CU83*360))</f>
        <v>-0.84773442788968123</v>
      </c>
      <c r="CV84">
        <f t="shared" ref="CV84" si="592">SIN(RADIANS(CV83*360))</f>
        <v>-0.95742203836200612</v>
      </c>
      <c r="CW84">
        <f t="shared" ref="CW84" si="593">SIN(RADIANS(CW83*360))</f>
        <v>-0.4132121857683741</v>
      </c>
      <c r="CX84">
        <f t="shared" ref="CX84" si="594">SIN(RADIANS(CX83*360))</f>
        <v>0.41321218576836249</v>
      </c>
      <c r="CY84">
        <f t="shared" ref="CY84" si="595">SIN(RADIANS(CY83*360))</f>
        <v>0.95742203836200246</v>
      </c>
      <c r="CZ84">
        <f t="shared" ref="CZ84" si="596">SIN(RADIANS(CZ83*360))</f>
        <v>0.8477344278896729</v>
      </c>
      <c r="DA84">
        <f t="shared" ref="DA84" si="597">SIN(RADIANS(DA83*360))</f>
        <v>0.15906349601906919</v>
      </c>
      <c r="DB84">
        <f t="shared" ref="DB84" si="598">SIN(RADIANS(DB83*360))</f>
        <v>-0.63824418364480562</v>
      </c>
      <c r="DC84">
        <f t="shared" ref="DC84" si="599">SIN(RADIANS(DC83*360))</f>
        <v>-0.99964561112345229</v>
      </c>
      <c r="DD84">
        <f t="shared" ref="DD84" si="600">SIN(RADIANS(DD83*360))</f>
        <v>-0.67831183626961999</v>
      </c>
      <c r="DE84">
        <f t="shared" ref="DE84" si="601">SIN(RADIANS(DE83*360))</f>
        <v>0.10629348564736672</v>
      </c>
      <c r="DF84">
        <f t="shared" ref="DF84" si="602">SIN(RADIANS(DF83*360))</f>
        <v>0.81830277590817369</v>
      </c>
      <c r="DG84">
        <f t="shared" ref="DG84" si="603">SIN(RADIANS(DG83*360))</f>
        <v>0.97142989326470641</v>
      </c>
      <c r="DH84">
        <f t="shared" ref="DH84" si="604">SIN(RADIANS(DH83*360))</f>
        <v>0.4610925014493068</v>
      </c>
      <c r="DI84">
        <f t="shared" ref="DI84" si="605">SIN(RADIANS(DI83*360))</f>
        <v>-0.36416057525279549</v>
      </c>
      <c r="DJ84">
        <f t="shared" ref="DJ84" si="606">SIN(RADIANS(DJ83*360))</f>
        <v>-0.9407002666710258</v>
      </c>
      <c r="DK84">
        <f t="shared" ref="DK84" si="607">SIN(RADIANS(DK83*360))</f>
        <v>-0.87476308453196872</v>
      </c>
      <c r="DM84">
        <f>CG80</f>
        <v>332</v>
      </c>
    </row>
    <row r="85" spans="1:117">
      <c r="DM85">
        <f>CH80</f>
        <v>336</v>
      </c>
    </row>
    <row r="86" spans="1:117">
      <c r="B86">
        <f t="shared" ref="B86" si="608">(B79+B84)/2</f>
        <v>-2.6611087421087948E-2</v>
      </c>
      <c r="C86">
        <f>(C79+C84)/2</f>
        <v>2.6753450598123174E-3</v>
      </c>
      <c r="D86">
        <f t="shared" ref="D86:I86" si="609">(D79+D84)/2</f>
        <v>-7.7686349452834036E-3</v>
      </c>
      <c r="E86">
        <f t="shared" si="609"/>
        <v>-5.9197847010723337E-2</v>
      </c>
      <c r="F86">
        <f t="shared" si="609"/>
        <v>-8.8828106311832439E-2</v>
      </c>
      <c r="G86">
        <f t="shared" si="609"/>
        <v>-3.4254732005260691E-2</v>
      </c>
      <c r="H86">
        <f t="shared" si="609"/>
        <v>9.1090162706126299E-2</v>
      </c>
      <c r="I86">
        <f t="shared" si="609"/>
        <v>0.18854698705902678</v>
      </c>
      <c r="J86">
        <f t="shared" ref="J86:K86" si="610">(J79+J84)/2</f>
        <v>0.15177448244520036</v>
      </c>
      <c r="K86">
        <f t="shared" si="610"/>
        <v>-2.9644400896278233E-2</v>
      </c>
      <c r="L86">
        <f t="shared" ref="L86:AI86" si="611">(L79+L84)/2</f>
        <v>-0.23541910650736023</v>
      </c>
      <c r="M86">
        <f t="shared" si="611"/>
        <v>-0.29389262614623674</v>
      </c>
      <c r="N86">
        <f t="shared" si="611"/>
        <v>-0.12351071148602449</v>
      </c>
      <c r="O86">
        <f t="shared" si="611"/>
        <v>0.17907018859757212</v>
      </c>
      <c r="P86">
        <f t="shared" si="611"/>
        <v>0.38964841639347658</v>
      </c>
      <c r="Q86">
        <f t="shared" si="611"/>
        <v>0.3232647155635015</v>
      </c>
      <c r="R86">
        <f t="shared" si="611"/>
        <v>-7.4395995867046483E-3</v>
      </c>
      <c r="S86">
        <f t="shared" si="611"/>
        <v>-0.37539489261889497</v>
      </c>
      <c r="T86">
        <f t="shared" si="611"/>
        <v>-0.49512580614797985</v>
      </c>
      <c r="U86">
        <f t="shared" si="611"/>
        <v>-0.24433296526192327</v>
      </c>
      <c r="V86">
        <f t="shared" si="611"/>
        <v>0.22102165356846754</v>
      </c>
      <c r="W86">
        <f t="shared" si="611"/>
        <v>0.56130047450904086</v>
      </c>
      <c r="X86">
        <f t="shared" si="611"/>
        <v>0.5021393455686658</v>
      </c>
      <c r="Y86">
        <f t="shared" si="611"/>
        <v>5.4507578332236017E-2</v>
      </c>
      <c r="Z86">
        <f t="shared" si="611"/>
        <v>-0.46986159808399414</v>
      </c>
      <c r="AA86">
        <f t="shared" si="611"/>
        <v>-0.67605846644637668</v>
      </c>
      <c r="AB86">
        <f t="shared" si="611"/>
        <v>-0.38434996873137989</v>
      </c>
      <c r="AC86">
        <f t="shared" si="611"/>
        <v>0.21677099164436159</v>
      </c>
      <c r="AD86">
        <f t="shared" si="611"/>
        <v>0.69096068395713095</v>
      </c>
      <c r="AE86">
        <f t="shared" si="611"/>
        <v>0.67212156817260649</v>
      </c>
      <c r="AF86">
        <f t="shared" si="611"/>
        <v>0.14732853645246979</v>
      </c>
      <c r="AG86">
        <f t="shared" si="611"/>
        <v>-0.51425935206373896</v>
      </c>
      <c r="AH86">
        <f t="shared" si="611"/>
        <v>-0.82188733643547407</v>
      </c>
      <c r="AI86">
        <f t="shared" si="611"/>
        <v>-0.52867500097126618</v>
      </c>
      <c r="AJ86">
        <f t="shared" ref="AJ86:BF86" si="612">(AJ79+AJ84)/2</f>
        <v>0.17113122152708454</v>
      </c>
      <c r="AK86">
        <f t="shared" si="612"/>
        <v>0.7701432142895217</v>
      </c>
      <c r="AL86">
        <f t="shared" si="612"/>
        <v>0.81728795725375314</v>
      </c>
      <c r="AM86">
        <f t="shared" si="612"/>
        <v>0.25855570212747281</v>
      </c>
      <c r="AN86">
        <f t="shared" si="612"/>
        <v>-0.50912831026115268</v>
      </c>
      <c r="AO86">
        <f t="shared" si="612"/>
        <v>-0.92092748467990937</v>
      </c>
      <c r="AP86">
        <f t="shared" si="612"/>
        <v>-0.66142209056145418</v>
      </c>
      <c r="AQ86">
        <f t="shared" si="612"/>
        <v>9.3357709171303399E-2</v>
      </c>
      <c r="AR86">
        <f t="shared" si="612"/>
        <v>0.79521724608543831</v>
      </c>
      <c r="AS86">
        <f t="shared" si="612"/>
        <v>0.92366331035893445</v>
      </c>
      <c r="AT86">
        <f t="shared" si="612"/>
        <v>0.373424374155785</v>
      </c>
      <c r="AU86">
        <f t="shared" si="612"/>
        <v>-0.45998837024313077</v>
      </c>
      <c r="AV86">
        <f t="shared" si="612"/>
        <v>-0.96575482016745107</v>
      </c>
      <c r="AW86">
        <f t="shared" si="612"/>
        <v>-0.76733043326060479</v>
      </c>
      <c r="AX86">
        <f t="shared" si="612"/>
        <v>-3.8489621215853156E-3</v>
      </c>
      <c r="AY86">
        <f t="shared" si="612"/>
        <v>0.76771729033357139</v>
      </c>
      <c r="AZ86">
        <f t="shared" si="612"/>
        <v>0.98062566757282399</v>
      </c>
      <c r="BA86">
        <f t="shared" si="612"/>
        <v>0.47641271304747213</v>
      </c>
      <c r="BB86">
        <f t="shared" si="612"/>
        <v>-0.3767153407851046</v>
      </c>
      <c r="BC86">
        <f t="shared" si="612"/>
        <v>-0.95392356068649165</v>
      </c>
      <c r="BD86">
        <f t="shared" si="612"/>
        <v>-0.83333266522712024</v>
      </c>
      <c r="BE86">
        <f t="shared" si="612"/>
        <v>-0.10569131181481096</v>
      </c>
      <c r="BF86">
        <f t="shared" si="612"/>
        <v>0.69413480223038959</v>
      </c>
      <c r="BG86">
        <f t="shared" ref="BG86:CB86" si="613">(BG79+BG84)/2</f>
        <v>0.98197943086635509</v>
      </c>
      <c r="BH86">
        <f t="shared" si="613"/>
        <v>0.55286342330784732</v>
      </c>
      <c r="BI86">
        <f t="shared" si="613"/>
        <v>-0.27247754974388755</v>
      </c>
      <c r="BJ86">
        <f t="shared" si="613"/>
        <v>-0.88818649884178758</v>
      </c>
      <c r="BK86">
        <f t="shared" si="613"/>
        <v>-0.84990796467575036</v>
      </c>
      <c r="BL86">
        <f t="shared" si="613"/>
        <v>-0.19683719522414864</v>
      </c>
      <c r="BM86">
        <f t="shared" si="613"/>
        <v>0.58521287113676979</v>
      </c>
      <c r="BN86">
        <f t="shared" si="613"/>
        <v>0.92658800354092685</v>
      </c>
      <c r="BO86">
        <f t="shared" si="613"/>
        <v>0.59052234350632826</v>
      </c>
      <c r="BP86">
        <f t="shared" si="613"/>
        <v>-0.16234134403248435</v>
      </c>
      <c r="BQ86">
        <f t="shared" si="613"/>
        <v>-0.77619612909469815</v>
      </c>
      <c r="BR86">
        <f t="shared" si="613"/>
        <v>-0.81208264240644223</v>
      </c>
      <c r="BS86">
        <f t="shared" si="613"/>
        <v>-0.26303700121520246</v>
      </c>
      <c r="BT86">
        <f t="shared" si="613"/>
        <v>0.45481599767726366</v>
      </c>
      <c r="BU86">
        <f t="shared" si="613"/>
        <v>0.81850185042697088</v>
      </c>
      <c r="BV86">
        <f t="shared" si="613"/>
        <v>0.58083751181832455</v>
      </c>
      <c r="BW86">
        <f t="shared" si="613"/>
        <v>-6.1687417456408655E-2</v>
      </c>
      <c r="BX86">
        <f t="shared" si="613"/>
        <v>-0.62971714754509645</v>
      </c>
      <c r="BY86">
        <f t="shared" si="613"/>
        <v>-0.71997647381341245</v>
      </c>
      <c r="BZ86">
        <f t="shared" si="613"/>
        <v>-0.29263129232748608</v>
      </c>
      <c r="CA86">
        <f t="shared" si="613"/>
        <v>0.31848990213661665</v>
      </c>
      <c r="CB86">
        <f t="shared" si="613"/>
        <v>0.66656884865080146</v>
      </c>
      <c r="CC86">
        <f t="shared" ref="CC86:CP86" si="614">(CC79+CC84)/2</f>
        <v>0.51988646772763381</v>
      </c>
      <c r="CD86">
        <f t="shared" si="614"/>
        <v>1.5400990724187325E-2</v>
      </c>
      <c r="CE86">
        <f t="shared" si="614"/>
        <v>-0.46343019312510603</v>
      </c>
      <c r="CF86">
        <f t="shared" si="614"/>
        <v>-0.57883892077076726</v>
      </c>
      <c r="CG86">
        <f t="shared" si="614"/>
        <v>-0.27779545289377205</v>
      </c>
      <c r="CH86">
        <f t="shared" si="614"/>
        <v>0.19185760127695178</v>
      </c>
      <c r="CI86">
        <f t="shared" si="614"/>
        <v>0.48356609899194181</v>
      </c>
      <c r="CJ86">
        <f t="shared" si="614"/>
        <v>0.40883713683461276</v>
      </c>
      <c r="CK86">
        <f t="shared" si="614"/>
        <v>5.7614184854127393E-2</v>
      </c>
      <c r="CL86">
        <f t="shared" si="614"/>
        <v>-0.29344797052117194</v>
      </c>
      <c r="CM86">
        <f t="shared" si="614"/>
        <v>-0.3985709473323828</v>
      </c>
      <c r="CN86">
        <f t="shared" si="614"/>
        <v>-0.2153945379045607</v>
      </c>
      <c r="CO86">
        <f t="shared" si="614"/>
        <v>8.901447747725616E-2</v>
      </c>
      <c r="CP86">
        <f t="shared" si="614"/>
        <v>0.28494070731332011</v>
      </c>
      <c r="CQ86">
        <f t="shared" ref="CQ86:CW86" si="615">(CQ79+CQ84)/2</f>
        <v>0.25389482181849105</v>
      </c>
      <c r="CR86">
        <f t="shared" si="615"/>
        <v>5.7606340062823447E-2</v>
      </c>
      <c r="CS86">
        <f t="shared" si="615"/>
        <v>-0.13569390585485425</v>
      </c>
      <c r="CT86">
        <f t="shared" si="615"/>
        <v>-0.19278013172241465</v>
      </c>
      <c r="CU86">
        <f t="shared" si="615"/>
        <v>-0.10736098704040659</v>
      </c>
      <c r="CV86">
        <f t="shared" si="615"/>
        <v>2.1085077233091498E-2</v>
      </c>
      <c r="CW86">
        <f t="shared" si="615"/>
        <v>8.7286533262046578E-2</v>
      </c>
      <c r="CX86">
        <f t="shared" ref="CX86:DB86" si="616">(CX79+CX84)/2</f>
        <v>6.57398144634741E-2</v>
      </c>
      <c r="CY86">
        <f t="shared" si="616"/>
        <v>1.2779004575277031E-2</v>
      </c>
      <c r="CZ86">
        <f t="shared" si="616"/>
        <v>-4.3073011809668382E-3</v>
      </c>
      <c r="DA86">
        <f t="shared" si="616"/>
        <v>2.2536043064249847E-2</v>
      </c>
      <c r="DB86">
        <f t="shared" si="616"/>
        <v>3.9443810557080516E-2</v>
      </c>
      <c r="DC86">
        <f t="shared" ref="DC86:DF86" si="617">(DC79+DC84)/2</f>
        <v>-4.9120846212584168E-3</v>
      </c>
      <c r="DD86">
        <f t="shared" si="617"/>
        <v>-9.3289455812002153E-2</v>
      </c>
      <c r="DE86">
        <f t="shared" si="617"/>
        <v>-0.14148831033500844</v>
      </c>
      <c r="DF86">
        <f t="shared" si="617"/>
        <v>-7.4422039396891293E-2</v>
      </c>
      <c r="DG86">
        <f t="shared" ref="DG86:DK86" si="618">(DG79+DG84)/2</f>
        <v>8.9763823671216159E-2</v>
      </c>
      <c r="DH86">
        <f t="shared" si="618"/>
        <v>0.23054625072465684</v>
      </c>
      <c r="DI86">
        <f t="shared" si="618"/>
        <v>0.2138708353347348</v>
      </c>
      <c r="DJ86">
        <f t="shared" si="618"/>
        <v>1.3223294015467124E-2</v>
      </c>
      <c r="DK86">
        <f t="shared" si="618"/>
        <v>-0.24274648910729887</v>
      </c>
      <c r="DM86">
        <f>CI80</f>
        <v>340</v>
      </c>
    </row>
    <row r="87" spans="1:117" ht="23">
      <c r="A87" s="18">
        <v>2023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20"/>
      <c r="DM87">
        <f>CJ80</f>
        <v>344</v>
      </c>
    </row>
    <row r="88" spans="1:1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20"/>
      <c r="DM88">
        <f>CK80</f>
        <v>348</v>
      </c>
    </row>
    <row r="89" spans="1:1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20"/>
      <c r="DM89">
        <f>CL80</f>
        <v>352</v>
      </c>
    </row>
    <row r="90" spans="1:1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20"/>
      <c r="DM90">
        <f>CM80</f>
        <v>356</v>
      </c>
    </row>
    <row r="91" spans="1:117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20"/>
      <c r="DM91">
        <f>CN80</f>
        <v>360</v>
      </c>
    </row>
    <row r="92" spans="1:1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20"/>
      <c r="DM92">
        <f>CO80</f>
        <v>364</v>
      </c>
    </row>
    <row r="93" spans="1:1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20"/>
      <c r="DM93">
        <f>CP80</f>
        <v>368</v>
      </c>
    </row>
    <row r="94" spans="1:1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20"/>
      <c r="DM94">
        <f>CQ80</f>
        <v>372</v>
      </c>
    </row>
    <row r="95" spans="1:1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20"/>
      <c r="DM95">
        <f>CR80</f>
        <v>376</v>
      </c>
    </row>
    <row r="96" spans="1:1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20"/>
      <c r="DM96">
        <f>CS80</f>
        <v>380</v>
      </c>
    </row>
    <row r="97" spans="1:1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20"/>
      <c r="DM97">
        <f>CT80</f>
        <v>384</v>
      </c>
    </row>
    <row r="98" spans="1:1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20"/>
      <c r="DM98">
        <f>CU80</f>
        <v>388</v>
      </c>
    </row>
    <row r="99" spans="1:117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20"/>
      <c r="DM99">
        <f>CV80</f>
        <v>392</v>
      </c>
    </row>
    <row r="100" spans="1:117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20"/>
      <c r="DM100">
        <f>CW80</f>
        <v>396</v>
      </c>
    </row>
    <row r="101" spans="1:117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20"/>
      <c r="DM101">
        <f>CX80</f>
        <v>400</v>
      </c>
    </row>
    <row r="102" spans="1:117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20"/>
      <c r="DM102">
        <f>CY80</f>
        <v>404</v>
      </c>
    </row>
    <row r="103" spans="1:117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20"/>
      <c r="DM103">
        <f>CZ80</f>
        <v>408</v>
      </c>
    </row>
    <row r="104" spans="1:117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20"/>
      <c r="DM104">
        <f>DA80</f>
        <v>412</v>
      </c>
    </row>
    <row r="105" spans="1:117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20"/>
      <c r="DM105">
        <f>DB80</f>
        <v>416</v>
      </c>
    </row>
    <row r="106" spans="1:117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20"/>
      <c r="DM106">
        <f>DC80</f>
        <v>420</v>
      </c>
    </row>
    <row r="107" spans="1:11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20"/>
      <c r="DM107">
        <f>DD80</f>
        <v>424</v>
      </c>
    </row>
    <row r="108" spans="1:117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20"/>
      <c r="DM108">
        <f>DE80</f>
        <v>428</v>
      </c>
    </row>
    <row r="109" spans="1:117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20"/>
      <c r="DM109">
        <f>DF80</f>
        <v>432</v>
      </c>
    </row>
    <row r="110" spans="1:117" ht="18">
      <c r="C110" s="30" t="s">
        <v>40</v>
      </c>
      <c r="D110" s="30"/>
      <c r="E110" s="30"/>
      <c r="F110" s="30"/>
      <c r="DM110">
        <f>DG80</f>
        <v>436</v>
      </c>
    </row>
    <row r="111" spans="1:117">
      <c r="DM111">
        <f>DH80</f>
        <v>440</v>
      </c>
    </row>
    <row r="112" spans="1:117" ht="20">
      <c r="J112" s="28" t="s">
        <v>42</v>
      </c>
      <c r="K112" s="28"/>
      <c r="L112" s="28"/>
      <c r="M112" s="21"/>
      <c r="DM112">
        <f>DI80</f>
        <v>444</v>
      </c>
    </row>
    <row r="113" spans="10:117">
      <c r="DM113">
        <f>DJ80</f>
        <v>448</v>
      </c>
    </row>
    <row r="114" spans="10:117" ht="20">
      <c r="J114" s="29" t="s">
        <v>44</v>
      </c>
      <c r="K114" s="29"/>
      <c r="L114" s="29"/>
      <c r="M114" s="29"/>
      <c r="DM114">
        <f>DK80</f>
        <v>452</v>
      </c>
    </row>
    <row r="116" spans="10:117" ht="20">
      <c r="J116" s="29" t="s">
        <v>43</v>
      </c>
      <c r="K116" s="29"/>
      <c r="L116" s="29"/>
      <c r="M116" s="29"/>
    </row>
  </sheetData>
  <sheetProtection password="BE32" sheet="1" objects="1" scenarios="1" selectLockedCells="1"/>
  <mergeCells count="11">
    <mergeCell ref="J114:M114"/>
    <mergeCell ref="J116:M116"/>
    <mergeCell ref="C110:F110"/>
    <mergeCell ref="I11:O12"/>
    <mergeCell ref="K39:M39"/>
    <mergeCell ref="N39:P39"/>
    <mergeCell ref="Q39:S39"/>
    <mergeCell ref="K40:M40"/>
    <mergeCell ref="N40:P40"/>
    <mergeCell ref="I14:O15"/>
    <mergeCell ref="J112:L112"/>
  </mergeCells>
  <pageMargins left="0.75" right="0.75" top="1" bottom="1" header="0.5" footer="0.5"/>
  <ignoredErrors>
    <ignoredError sqref="I23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</dc:creator>
  <cp:lastModifiedBy>Michael F</cp:lastModifiedBy>
  <dcterms:created xsi:type="dcterms:W3CDTF">2022-02-26T04:15:06Z</dcterms:created>
  <dcterms:modified xsi:type="dcterms:W3CDTF">2023-01-03T02:26:31Z</dcterms:modified>
</cp:coreProperties>
</file>